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铝模 (2)" r:id="rId3" sheetId="1"/>
    <sheet name="Sheet1" r:id="rId4" sheetId="2"/>
  </sheets>
</workbook>
</file>

<file path=xl/sharedStrings.xml><?xml version="1.0" encoding="utf-8"?>
<sst xmlns="http://schemas.openxmlformats.org/spreadsheetml/2006/main" count="208" uniqueCount="74">
  <si>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</si>
  <si>
    <t/>
  </si>
  <si>
    <t>100*100阴角</t>
  </si>
  <si>
    <t>100*120阴角</t>
  </si>
  <si>
    <t>100*110阴角</t>
  </si>
  <si>
    <t>100*130阴角</t>
  </si>
  <si>
    <t>100*140阴角</t>
  </si>
  <si>
    <t>100*150阴角</t>
  </si>
  <si>
    <t>120*150阴角</t>
  </si>
  <si>
    <t>140*150阴角</t>
  </si>
  <si>
    <t>150*140阴角</t>
  </si>
  <si>
    <t>150*150阴角</t>
  </si>
  <si>
    <t>阴角</t>
  </si>
  <si>
    <t>异型U板</t>
  </si>
  <si>
    <t>110U型槽</t>
  </si>
  <si>
    <t>130U型槽</t>
  </si>
  <si>
    <t>100*120 阴角</t>
  </si>
  <si>
    <t>140U型槽</t>
  </si>
  <si>
    <t>150U型槽</t>
  </si>
  <si>
    <t>250U型槽</t>
  </si>
  <si>
    <t>330U型槽</t>
  </si>
  <si>
    <t>87铝排</t>
  </si>
  <si>
    <t>150铝排</t>
  </si>
  <si>
    <t>174铝排</t>
  </si>
  <si>
    <t>65封板</t>
  </si>
  <si>
    <t>200 U板</t>
  </si>
  <si>
    <t>120  U板</t>
  </si>
  <si>
    <t>100*150 阴角</t>
  </si>
  <si>
    <t>角铝</t>
  </si>
  <si>
    <t>65*45角铝</t>
  </si>
  <si>
    <t>65*50角铝</t>
  </si>
  <si>
    <t>65*75角铝</t>
  </si>
  <si>
    <t>65*85角铝</t>
  </si>
  <si>
    <t>65*95角铝</t>
  </si>
  <si>
    <t>压槽</t>
  </si>
  <si>
    <t>滴水线</t>
  </si>
  <si>
    <t>早拆系列</t>
  </si>
  <si>
    <t>方管</t>
  </si>
  <si>
    <t>企口</t>
  </si>
  <si>
    <t>合计</t>
  </si>
  <si>
    <t>0084L</t>
  </si>
  <si>
    <t>0084M</t>
  </si>
  <si>
    <t>0088C</t>
  </si>
  <si>
    <t>0067W</t>
  </si>
  <si>
    <t>100*130 阴角</t>
  </si>
  <si>
    <t>0088W</t>
  </si>
  <si>
    <t>0087E</t>
  </si>
  <si>
    <t>50U型槽</t>
  </si>
  <si>
    <t>0067N</t>
  </si>
  <si>
    <t>300U</t>
  </si>
  <si>
    <t>0081F</t>
  </si>
  <si>
    <t>350U型槽</t>
  </si>
  <si>
    <t>0081J</t>
  </si>
  <si>
    <t>0084X</t>
  </si>
  <si>
    <t>60.5铝排</t>
  </si>
  <si>
    <t>0072S</t>
  </si>
  <si>
    <t>134铝排</t>
  </si>
  <si>
    <t>0085G</t>
  </si>
  <si>
    <t>65*42角铝</t>
  </si>
  <si>
    <t>0102B</t>
  </si>
  <si>
    <t>65*90角铝</t>
  </si>
  <si>
    <t>0103L</t>
  </si>
  <si>
    <t>0087M</t>
  </si>
  <si>
    <t>0086F</t>
  </si>
  <si>
    <t>0084Q</t>
  </si>
  <si>
    <t>0103J</t>
  </si>
  <si>
    <t>0085Z</t>
  </si>
  <si>
    <t>0067J</t>
  </si>
  <si>
    <t>加强筋</t>
  </si>
  <si>
    <t>0067B</t>
  </si>
  <si>
    <t>0086L</t>
  </si>
  <si>
    <t>0086Q</t>
  </si>
  <si>
    <t>锁条</t>
  </si>
  <si>
    <t>0106E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</si>
</sst>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3">
    <xf numFmtId="0" fontId="0" fillId="0" borderId="0" xfId="0"/>
    <xf numFmtId="0" fontId="1" fillId="0" borderId="4" xfId="0" applyBorder="true" applyFont="true">
      <alignment horizontal="left" vertical="center" wrapText="true"/>
    </xf>
    <xf numFmtId="0" fontId="2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>
      <c r="A2" t="n">
        <v>1.0</v>
      </c>
      <c r="B2" t="s">
        <v>2</v>
      </c>
      <c r="C2" t="n">
        <v>6.0</v>
      </c>
      <c r="D2" t="n">
        <v>60.0</v>
      </c>
      <c r="E2" t="n">
        <v>5.279</v>
      </c>
      <c r="F2">
        <f>C3*D3*E3</f>
      </c>
    </row>
    <row r="3">
      <c r="A3" t="n">
        <v>2.0</v>
      </c>
      <c r="B3" t="s">
        <v>2</v>
      </c>
      <c r="C3" t="n">
        <v>6.0</v>
      </c>
      <c r="D3" t="n">
        <v>45.0</v>
      </c>
      <c r="E3" t="n">
        <v>4.398</v>
      </c>
      <c r="F3">
        <f>C4*D4*E4</f>
      </c>
    </row>
    <row r="4">
      <c r="A4" t="n">
        <v>3.0</v>
      </c>
      <c r="B4" t="s">
        <v>3</v>
      </c>
      <c r="C4" t="n">
        <v>6.0</v>
      </c>
      <c r="D4" t="n">
        <v>29.0</v>
      </c>
      <c r="E4" t="n">
        <v>5.605</v>
      </c>
      <c r="F4">
        <f>C5*D5*E5</f>
      </c>
    </row>
    <row r="5">
      <c r="A5" t="n">
        <v>4.0</v>
      </c>
      <c r="B5" t="s">
        <v>4</v>
      </c>
      <c r="C5" t="n">
        <v>6.0</v>
      </c>
      <c r="D5" t="n">
        <v>100.0</v>
      </c>
      <c r="E5" t="n">
        <v>4.506</v>
      </c>
      <c r="F5">
        <f>C6*D6*E6</f>
      </c>
    </row>
    <row r="6">
      <c r="A6" t="n">
        <v>5.0</v>
      </c>
      <c r="B6" t="s">
        <v>5</v>
      </c>
      <c r="C6" t="n">
        <v>6.0</v>
      </c>
      <c r="D6" t="n">
        <v>36.0</v>
      </c>
      <c r="E6" t="n">
        <v>5.767</v>
      </c>
      <c r="F6">
        <f>C7*D7*E7</f>
      </c>
    </row>
    <row r="7">
      <c r="A7" t="n">
        <v>6.0</v>
      </c>
      <c r="B7" t="s">
        <v>5</v>
      </c>
      <c r="C7" t="n">
        <v>6.0</v>
      </c>
      <c r="D7" t="n">
        <v>24.0</v>
      </c>
      <c r="E7" t="n">
        <v>4.722</v>
      </c>
      <c r="F7">
        <f>C8*D8*E8</f>
      </c>
    </row>
    <row r="8">
      <c r="A8" t="n">
        <v>7.0</v>
      </c>
      <c r="B8" t="s">
        <v>5</v>
      </c>
      <c r="C8" t="n">
        <v>5.42</v>
      </c>
      <c r="D8" t="n">
        <v>14.0</v>
      </c>
      <c r="E8" t="n">
        <v>4.722</v>
      </c>
      <c r="F8">
        <f>C9*D9*E9</f>
      </c>
      <c r="N8">
        <f>VLOOKUP(#REF!,#REF!,8,0)</f>
      </c>
    </row>
    <row r="9">
      <c r="A9" t="n">
        <v>8.0</v>
      </c>
      <c r="B9" t="s">
        <v>5</v>
      </c>
      <c r="C9" t="n">
        <v>5.5</v>
      </c>
      <c r="D9" t="n">
        <v>8.0</v>
      </c>
      <c r="E9" t="n">
        <v>4.722</v>
      </c>
      <c r="F9">
        <f>C10*D10*E10</f>
      </c>
    </row>
    <row r="10">
      <c r="A10" t="n">
        <v>9.0</v>
      </c>
      <c r="B10" t="s">
        <v>6</v>
      </c>
      <c r="C10" t="n">
        <v>6.0</v>
      </c>
      <c r="D10" t="n">
        <v>40.0</v>
      </c>
      <c r="E10" t="n">
        <v>5.929</v>
      </c>
      <c r="F10">
        <f>C11*D11*E11</f>
      </c>
    </row>
    <row r="11">
      <c r="A11" t="n">
        <v>10.0</v>
      </c>
      <c r="B11" t="s">
        <v>7</v>
      </c>
      <c r="C11" t="n">
        <v>5.3</v>
      </c>
      <c r="D11" t="n">
        <v>4.0</v>
      </c>
      <c r="E11" t="n">
        <v>6.027</v>
      </c>
      <c r="F11">
        <f>C12*D12*E12</f>
      </c>
    </row>
    <row r="12">
      <c r="A12" t="n">
        <v>11.0</v>
      </c>
      <c r="B12" t="s">
        <v>7</v>
      </c>
      <c r="C12" t="n">
        <v>5.4</v>
      </c>
      <c r="D12" t="n">
        <v>6.0</v>
      </c>
      <c r="E12" t="n">
        <v>6.027</v>
      </c>
      <c r="F12">
        <f>C13*D13*E13</f>
      </c>
      <c r="G12">
        <f>VLOOKUP(#REF!,#REF!,8,0)</f>
      </c>
      <c r="H12">
        <f>D13-G13</f>
      </c>
      <c r="I12">
        <f>VLOOKUP(#REF!,#REF!,8,0)</f>
      </c>
      <c r="J12">
        <f>VLOOKUP(#REF!,#REF!,8,0)</f>
      </c>
      <c r="K12">
        <f>VLOOKUP(#REF!,#REF!,8,0)</f>
      </c>
      <c r="L12">
        <f>VLOOKUP(#REF!,#REF!,8,0)</f>
      </c>
      <c r="M12">
        <f>D13-L13</f>
      </c>
      <c r="N12">
        <f>VLOOKUP(#REF!,#REF!,8,0)</f>
      </c>
    </row>
    <row r="13">
      <c r="A13" t="n">
        <v>12.0</v>
      </c>
      <c r="B13" t="s">
        <v>7</v>
      </c>
      <c r="C13" t="n">
        <v>6.0</v>
      </c>
      <c r="D13" t="n">
        <v>40.0</v>
      </c>
      <c r="E13" t="n">
        <v>6.027</v>
      </c>
      <c r="F13">
        <f>C14*D14*E14</f>
      </c>
      <c r="G13">
        <f>VLOOKUP(#REF!,#REF!,8,0)</f>
      </c>
      <c r="H13">
        <f>D14-G14</f>
      </c>
      <c r="I13">
        <f>VLOOKUP(#REF!,#REF!,8,0)</f>
      </c>
      <c r="J13">
        <f>VLOOKUP(#REF!,#REF!,8,0)</f>
      </c>
      <c r="K13">
        <f>VLOOKUP(#REF!,#REF!,8,0)</f>
      </c>
      <c r="L13">
        <f>VLOOKUP(#REF!,#REF!,8,0)</f>
      </c>
      <c r="M13">
        <f>D14-L14</f>
      </c>
      <c r="N13">
        <f>VLOOKUP(#REF!,#REF!,8,0)</f>
      </c>
    </row>
    <row r="14">
      <c r="A14" t="n">
        <v>13.0</v>
      </c>
      <c r="B14" t="s">
        <v>8</v>
      </c>
      <c r="C14" t="n">
        <v>6.0</v>
      </c>
      <c r="D14" t="n">
        <v>94.0</v>
      </c>
      <c r="E14" t="n">
        <v>6.41</v>
      </c>
      <c r="F14">
        <f>C15*D15*E15</f>
      </c>
    </row>
    <row r="15">
      <c r="A15" t="n">
        <v>14.0</v>
      </c>
      <c r="B15" t="s">
        <v>9</v>
      </c>
      <c r="C15" t="n">
        <v>6.05</v>
      </c>
      <c r="D15" t="n">
        <v>46.0</v>
      </c>
      <c r="E15" t="n">
        <v>6.734</v>
      </c>
      <c r="F15">
        <f>C16*D16*E16</f>
      </c>
      <c r="G15">
        <f>VLOOKUP(#REF!,#REF!,8,0)</f>
      </c>
      <c r="H15">
        <f>D16-G16</f>
      </c>
      <c r="I15">
        <f>VLOOKUP(#REF!,#REF!,8,0)</f>
      </c>
      <c r="J15">
        <f>VLOOKUP(#REF!,#REF!,8,0)</f>
      </c>
      <c r="K15">
        <f>VLOOKUP(#REF!,#REF!,8,0)</f>
      </c>
      <c r="L15">
        <f>VLOOKUP(#REF!,#REF!,8,0)</f>
      </c>
      <c r="M15">
        <f>D16-L16</f>
      </c>
      <c r="N15">
        <f>VLOOKUP(#REF!,#REF!,8,0)</f>
      </c>
    </row>
    <row r="16">
      <c r="A16" t="n">
        <v>15.0</v>
      </c>
      <c r="B16" t="s">
        <v>10</v>
      </c>
      <c r="C16" t="n">
        <v>6.0</v>
      </c>
      <c r="D16" t="n">
        <v>128.0</v>
      </c>
      <c r="E16" t="n">
        <v>5.492</v>
      </c>
      <c r="F16">
        <f>C17*D17*E17</f>
      </c>
      <c r="G16">
        <f>VLOOKUP(#REF!,#REF!,8,0)</f>
      </c>
      <c r="H16">
        <f>D17-G17</f>
      </c>
      <c r="I16">
        <f>VLOOKUP(#REF!,#REF!,8,0)</f>
      </c>
      <c r="J16">
        <f>VLOOKUP(#REF!,#REF!,8,0)</f>
      </c>
      <c r="K16">
        <f>VLOOKUP(#REF!,#REF!,8,0)</f>
      </c>
      <c r="L16">
        <f>VLOOKUP(#REF!,#REF!,8,0)</f>
      </c>
      <c r="M16">
        <f>D17-L17</f>
      </c>
      <c r="N16">
        <f>VLOOKUP(#REF!,#REF!,8,0)</f>
      </c>
    </row>
    <row r="17">
      <c r="A17" t="n">
        <v>16.0</v>
      </c>
      <c r="B17" t="s">
        <v>11</v>
      </c>
      <c r="C17" t="n">
        <v>6.0</v>
      </c>
      <c r="D17" t="n">
        <v>288.0</v>
      </c>
      <c r="E17" t="n">
        <v>6.896</v>
      </c>
      <c r="F17">
        <f>C18*D18*E18</f>
      </c>
    </row>
    <row r="18">
      <c r="A18" t="n">
        <v>17.0</v>
      </c>
      <c r="B18" t="s">
        <v>11</v>
      </c>
      <c r="C18" t="n">
        <v>6.0</v>
      </c>
      <c r="D18" t="n">
        <v>80.0</v>
      </c>
      <c r="E18" t="n">
        <v>6.086</v>
      </c>
      <c r="F18">
        <f>C19*D19*E19</f>
      </c>
    </row>
    <row r="19">
      <c r="A19" t="n">
        <v>18.0</v>
      </c>
      <c r="B19" t="s">
        <v>12</v>
      </c>
      <c r="C19" t="n">
        <v>6.0</v>
      </c>
      <c r="D19" t="n">
        <v>20.0</v>
      </c>
      <c r="E19" t="n">
        <v>5.6</v>
      </c>
      <c r="F19">
        <f>C20*D20*E20</f>
      </c>
    </row>
    <row r="20">
      <c r="A20" t="n">
        <v>19.0</v>
      </c>
      <c r="B20" t="s">
        <v>12</v>
      </c>
      <c r="C20" t="n">
        <v>6.0</v>
      </c>
      <c r="D20" t="n">
        <v>24.0</v>
      </c>
      <c r="E20" t="n">
        <v>5.486</v>
      </c>
      <c r="F20">
        <f>C21*D21*E21</f>
      </c>
    </row>
    <row r="21">
      <c r="A21" t="n">
        <v>20.0</v>
      </c>
      <c r="B21" t="s">
        <v>13</v>
      </c>
      <c r="C21" t="n">
        <v>6.0</v>
      </c>
      <c r="D21" t="n">
        <v>161.0</v>
      </c>
      <c r="E21" t="n">
        <v>3.262</v>
      </c>
      <c r="F21">
        <f>C22*D22*E22</f>
      </c>
    </row>
    <row r="22">
      <c r="A22" t="n">
        <v>21.0</v>
      </c>
      <c r="B22" t="s">
        <v>13</v>
      </c>
      <c r="C22" t="n">
        <v>6.0</v>
      </c>
      <c r="D22" t="n">
        <v>72.0</v>
      </c>
      <c r="E22" t="n">
        <v>5.081</v>
      </c>
      <c r="F22">
        <f>C23*D23*E23</f>
      </c>
      <c r="G22">
        <f>VLOOKUP(#REF!,#REF!,8,0)</f>
      </c>
      <c r="H22">
        <f>D23-G23</f>
      </c>
      <c r="I22">
        <f>VLOOKUP(#REF!,#REF!,8,0)</f>
      </c>
      <c r="J22">
        <f>VLOOKUP(#REF!,#REF!,8,0)</f>
      </c>
      <c r="K22">
        <f>VLOOKUP(#REF!,#REF!,8,0)</f>
      </c>
      <c r="L22">
        <f>VLOOKUP(#REF!,#REF!,8,0)</f>
      </c>
      <c r="M22">
        <f>D23-L23</f>
      </c>
      <c r="N22">
        <f>VLOOKUP(#REF!,#REF!,8,0)</f>
      </c>
    </row>
    <row r="23">
      <c r="A23" t="n">
        <v>22.0</v>
      </c>
      <c r="B23" t="s">
        <v>13</v>
      </c>
      <c r="C23" t="n">
        <v>6.0</v>
      </c>
      <c r="D23" t="n">
        <v>135.0</v>
      </c>
      <c r="E23" t="n">
        <v>3.248</v>
      </c>
      <c r="F23">
        <f>C24*D24*E24</f>
      </c>
    </row>
    <row r="24">
      <c r="A24" t="n">
        <v>23.0</v>
      </c>
      <c r="B24" t="s">
        <v>13</v>
      </c>
      <c r="C24" t="n">
        <v>6.0</v>
      </c>
      <c r="D24" t="n">
        <v>4.0</v>
      </c>
      <c r="E24" t="n">
        <v>3.543</v>
      </c>
      <c r="F24">
        <f>C25*D25*E25</f>
      </c>
    </row>
    <row r="25">
      <c r="A25" t="n">
        <v>24.0</v>
      </c>
      <c r="B25" t="s">
        <v>13</v>
      </c>
      <c r="C25" t="n">
        <v>6.0</v>
      </c>
      <c r="D25" t="n">
        <v>20.0</v>
      </c>
      <c r="E25" t="n">
        <v>4.82</v>
      </c>
      <c r="F25">
        <f>C26*D26*E26</f>
      </c>
    </row>
    <row r="26">
      <c r="A26" t="n">
        <v>25.0</v>
      </c>
      <c r="B26" t="s">
        <v>14</v>
      </c>
      <c r="C26" t="n">
        <v>6.0</v>
      </c>
      <c r="D26" t="n">
        <v>170.0</v>
      </c>
      <c r="E26" t="n">
        <v>3.308</v>
      </c>
      <c r="F26">
        <f>C27*D27*E27</f>
      </c>
    </row>
    <row r="27">
      <c r="A27" t="n">
        <v>26.0</v>
      </c>
      <c r="B27" t="s">
        <v>15</v>
      </c>
      <c r="C27" t="n">
        <v>6.0</v>
      </c>
      <c r="D27" t="n">
        <v>86.0</v>
      </c>
      <c r="E27" t="n">
        <v>3.629</v>
      </c>
      <c r="F27">
        <f>C28*D28*E28</f>
      </c>
    </row>
    <row r="28">
      <c r="A28" t="n">
        <v>27.0</v>
      </c>
      <c r="B28" t="s">
        <v>16</v>
      </c>
      <c r="C28" t="n">
        <v>6.0</v>
      </c>
      <c r="D28" t="n">
        <v>150.0</v>
      </c>
      <c r="E28" t="n">
        <v>44.614</v>
      </c>
      <c r="F28">
        <f>C29*D29*E29</f>
      </c>
    </row>
    <row r="29">
      <c r="A29" t="n">
        <v>28.0</v>
      </c>
      <c r="B29" t="s">
        <v>17</v>
      </c>
      <c r="C29" t="n">
        <v>6.0</v>
      </c>
      <c r="D29" t="n">
        <v>219.0</v>
      </c>
      <c r="E29" t="n">
        <v>3.632</v>
      </c>
      <c r="F29">
        <f>C30*D30*E30</f>
      </c>
    </row>
    <row r="30">
      <c r="A30" t="n">
        <v>29.0</v>
      </c>
      <c r="B30" t="s">
        <v>18</v>
      </c>
      <c r="C30" t="n">
        <v>6.0</v>
      </c>
      <c r="D30" t="n">
        <v>82.0</v>
      </c>
      <c r="E30" t="n">
        <v>3.74</v>
      </c>
      <c r="F30">
        <f>C31*D31*E31</f>
      </c>
    </row>
    <row r="31">
      <c r="A31" t="n">
        <v>30.0</v>
      </c>
      <c r="B31" t="s">
        <v>19</v>
      </c>
      <c r="C31" t="n">
        <v>6.0</v>
      </c>
      <c r="D31" t="n">
        <v>28.0</v>
      </c>
      <c r="E31" t="n">
        <v>4.906</v>
      </c>
      <c r="F31">
        <f>C32*D32*E32</f>
      </c>
    </row>
    <row r="32">
      <c r="A32" t="n">
        <v>31.0</v>
      </c>
      <c r="B32" t="s">
        <v>20</v>
      </c>
      <c r="C32" t="n">
        <v>5.5</v>
      </c>
      <c r="D32" t="n">
        <v>28.0</v>
      </c>
      <c r="E32" t="n">
        <v>6.726</v>
      </c>
      <c r="F32">
        <f>C33*D33*E33</f>
      </c>
    </row>
    <row r="33">
      <c r="A33" t="n">
        <v>32.0</v>
      </c>
      <c r="B33" t="s">
        <v>21</v>
      </c>
      <c r="C33" t="n">
        <v>6.0</v>
      </c>
      <c r="D33" t="n">
        <v>75.0</v>
      </c>
      <c r="E33" t="n">
        <v>1.409</v>
      </c>
      <c r="F33">
        <f>C34*D34*E34</f>
      </c>
    </row>
    <row r="34">
      <c r="A34" t="n">
        <v>33.0</v>
      </c>
      <c r="B34" t="s">
        <v>22</v>
      </c>
      <c r="C34" t="n">
        <v>6.0</v>
      </c>
      <c r="D34" t="n">
        <v>118.0</v>
      </c>
      <c r="E34" t="n">
        <v>2.43</v>
      </c>
      <c r="F34">
        <f>C35*D35*E35</f>
      </c>
    </row>
    <row r="35">
      <c r="A35" t="n">
        <v>34.0</v>
      </c>
      <c r="B35" t="s">
        <v>23</v>
      </c>
      <c r="C35" t="n">
        <v>4.0</v>
      </c>
      <c r="D35" t="n">
        <v>107.0</v>
      </c>
      <c r="E35" t="n">
        <v>2.819</v>
      </c>
      <c r="F35">
        <f>C36*D36*E36</f>
      </c>
      <c r="G35">
        <f>VLOOKUP(#REF!,#REF!,8,0)</f>
      </c>
      <c r="H35">
        <f>D36-G36</f>
      </c>
      <c r="I35">
        <f>VLOOKUP(#REF!,#REF!,8,0)</f>
      </c>
      <c r="J35">
        <f>VLOOKUP(#REF!,#REF!,8,0)</f>
      </c>
      <c r="K35">
        <f>VLOOKUP(#REF!,#REF!,8,0)</f>
      </c>
      <c r="L35">
        <f>VLOOKUP(#REF!,#REF!,8,0)</f>
      </c>
      <c r="M35">
        <f>D36-L36</f>
      </c>
      <c r="N35">
        <f>VLOOKUP(#REF!,#REF!,8,0)</f>
      </c>
    </row>
    <row r="36">
      <c r="A36" t="n">
        <v>35.0</v>
      </c>
      <c r="B36" t="s">
        <v>23</v>
      </c>
      <c r="C36" t="n">
        <v>6.0</v>
      </c>
      <c r="D36" t="n">
        <v>28.0</v>
      </c>
      <c r="E36" t="n">
        <v>2.819</v>
      </c>
      <c r="F36">
        <f>C37*D37*E37</f>
      </c>
      <c r="G36">
        <f>VLOOKUP(#REF!,#REF!,8,0)</f>
      </c>
      <c r="H36">
        <f>D37-G37</f>
      </c>
      <c r="I36">
        <f>VLOOKUP(#REF!,#REF!,8,0)</f>
      </c>
      <c r="J36">
        <f>VLOOKUP(#REF!,#REF!,8,0)</f>
      </c>
      <c r="K36">
        <f>VLOOKUP(#REF!,#REF!,8,0)</f>
      </c>
      <c r="L36">
        <f>VLOOKUP(#REF!,#REF!,8,0)</f>
      </c>
      <c r="M36">
        <f>D37-L37</f>
      </c>
      <c r="N36">
        <f>VLOOKUP(#REF!,#REF!,8,0)</f>
      </c>
    </row>
    <row r="37">
      <c r="A37" t="n">
        <v>36.0</v>
      </c>
      <c r="B37" t="s">
        <v>24</v>
      </c>
      <c r="C37" t="n">
        <v>6.0</v>
      </c>
      <c r="D37" t="n">
        <v>1328.0</v>
      </c>
      <c r="E37" t="n">
        <v>1.14</v>
      </c>
      <c r="F37">
        <f>C38*D38*E38</f>
      </c>
    </row>
    <row r="38">
      <c r="A38" t="n">
        <v>37.0</v>
      </c>
      <c r="B38" t="s">
        <v>25</v>
      </c>
      <c r="C38" t="n">
        <v>6.0</v>
      </c>
      <c r="D38" t="n">
        <v>76.0</v>
      </c>
      <c r="E38" t="n">
        <v>4.366</v>
      </c>
      <c r="F38">
        <f>C39*D39*E39</f>
      </c>
    </row>
    <row r="39">
      <c r="A39" t="n">
        <v>38.0</v>
      </c>
      <c r="B39" t="s">
        <v>26</v>
      </c>
      <c r="C39" t="n">
        <v>6.0</v>
      </c>
      <c r="D39" t="n">
        <v>30.0</v>
      </c>
      <c r="E39" t="n">
        <v>3.518</v>
      </c>
      <c r="F39">
        <f>C40*D40*E40</f>
      </c>
    </row>
    <row r="40">
      <c r="A40" t="n">
        <v>39.0</v>
      </c>
      <c r="B40" t="s">
        <v>27</v>
      </c>
      <c r="C40" t="n">
        <v>6.0</v>
      </c>
      <c r="D40" t="n">
        <v>80.0</v>
      </c>
      <c r="E40" t="n">
        <v>4.938</v>
      </c>
      <c r="F40">
        <f>C41*D41*E41</f>
      </c>
    </row>
    <row r="41">
      <c r="A41" t="n">
        <v>40.0</v>
      </c>
      <c r="B41" t="s">
        <v>28</v>
      </c>
      <c r="C41" t="n">
        <v>6.0</v>
      </c>
      <c r="D41" t="n">
        <v>600.0</v>
      </c>
      <c r="E41" t="n">
        <v>1.423</v>
      </c>
      <c r="F41">
        <f>C42*D42*E42</f>
      </c>
    </row>
    <row r="42">
      <c r="A42" t="n">
        <v>41.0</v>
      </c>
      <c r="B42" t="s">
        <v>29</v>
      </c>
      <c r="C42" t="n">
        <v>6.03</v>
      </c>
      <c r="D42" t="n">
        <v>100.0</v>
      </c>
      <c r="E42" t="n">
        <v>2.13</v>
      </c>
      <c r="F42">
        <f>C43*D43*E43</f>
      </c>
      <c r="G42">
        <f>VLOOKUP(#REF!,#REF!,8,0)</f>
      </c>
      <c r="H42">
        <f>D43-G43</f>
      </c>
      <c r="I42">
        <f>VLOOKUP(#REF!,#REF!,8,0)</f>
      </c>
      <c r="J42">
        <f>VLOOKUP(#REF!,#REF!,8,0)</f>
      </c>
      <c r="K42">
        <f>VLOOKUP(#REF!,#REF!,8,0)</f>
      </c>
      <c r="L42">
        <f>VLOOKUP(#REF!,#REF!,8,0)</f>
      </c>
      <c r="M42">
        <f>D43-L43</f>
      </c>
      <c r="N42">
        <f>VLOOKUP(#REF!,#REF!,8,0)</f>
      </c>
    </row>
    <row r="43">
      <c r="A43" t="n">
        <v>42.0</v>
      </c>
      <c r="B43" t="s">
        <v>30</v>
      </c>
      <c r="C43" t="n">
        <v>6.0</v>
      </c>
      <c r="D43" t="n">
        <v>150.0</v>
      </c>
      <c r="E43" t="n">
        <v>1.771</v>
      </c>
      <c r="F43">
        <f>C44*D44*E44</f>
      </c>
    </row>
    <row r="44">
      <c r="A44" t="n">
        <v>43.0</v>
      </c>
      <c r="B44" t="s">
        <v>31</v>
      </c>
      <c r="C44" t="n">
        <v>6.0</v>
      </c>
      <c r="D44" t="n">
        <v>110.0</v>
      </c>
      <c r="E44" t="n">
        <v>2.236</v>
      </c>
      <c r="F44">
        <f>C45*D45*E45</f>
      </c>
    </row>
    <row r="45">
      <c r="A45" t="n">
        <v>44.0</v>
      </c>
      <c r="B45" t="s">
        <v>32</v>
      </c>
      <c r="C45" t="n">
        <v>6.0</v>
      </c>
      <c r="D45" t="n">
        <v>132.0</v>
      </c>
      <c r="E45" t="n">
        <v>2.449</v>
      </c>
      <c r="F45">
        <f>C46*D46*E46</f>
      </c>
    </row>
    <row r="46">
      <c r="A46" t="n">
        <v>45.0</v>
      </c>
      <c r="B46" t="s">
        <v>33</v>
      </c>
      <c r="C46" t="n">
        <v>6.0</v>
      </c>
      <c r="D46" t="n">
        <v>158.0</v>
      </c>
      <c r="E46" t="n">
        <v>2.833</v>
      </c>
      <c r="F46">
        <f>C47*D47*E47</f>
      </c>
    </row>
    <row r="47">
      <c r="A47" t="n">
        <v>46.0</v>
      </c>
      <c r="B47" t="s">
        <v>34</v>
      </c>
      <c r="C47" t="n">
        <v>6.0</v>
      </c>
      <c r="D47" t="n">
        <v>79.0</v>
      </c>
      <c r="E47" t="n">
        <v>3.388</v>
      </c>
      <c r="F47">
        <f>C48*D48*E48</f>
      </c>
      <c r="G47">
        <f>VLOOKUP(#REF!,#REF!,8,0)</f>
      </c>
      <c r="H47">
        <f>D48-G48</f>
      </c>
      <c r="I47">
        <f>VLOOKUP(#REF!,#REF!,8,0)</f>
      </c>
      <c r="J47">
        <f>VLOOKUP(#REF!,#REF!,8,0)</f>
      </c>
      <c r="K47">
        <f>VLOOKUP(#REF!,#REF!,8,0)</f>
      </c>
      <c r="L47">
        <f>VLOOKUP(#REF!,#REF!,8,0)</f>
      </c>
      <c r="M47">
        <f>D48-L48</f>
      </c>
      <c r="N47">
        <f>VLOOKUP(#REF!,#REF!,8,0)</f>
      </c>
    </row>
    <row r="48">
      <c r="A48" t="n">
        <v>47.0</v>
      </c>
      <c r="B48" t="s">
        <v>34</v>
      </c>
      <c r="C48" t="n">
        <v>6.0</v>
      </c>
      <c r="D48" t="n">
        <v>30.0</v>
      </c>
      <c r="E48" t="n">
        <v>2.303</v>
      </c>
      <c r="F48">
        <f>C49*D49*E49</f>
      </c>
      <c r="G48">
        <f>VLOOKUP(#REF!,#REF!,8,0)</f>
      </c>
      <c r="H48">
        <f>D49-G49</f>
      </c>
      <c r="I48">
        <f>VLOOKUP(#REF!,#REF!,8,0)</f>
      </c>
      <c r="J48">
        <f>VLOOKUP(#REF!,#REF!,8,0)</f>
      </c>
      <c r="K48">
        <f>VLOOKUP(#REF!,#REF!,8,0)</f>
      </c>
      <c r="L48">
        <f>VLOOKUP(#REF!,#REF!,8,0)</f>
      </c>
      <c r="M48">
        <f>D49-L49</f>
      </c>
      <c r="N48">
        <f>VLOOKUP(#REF!,#REF!,8,0)</f>
      </c>
    </row>
    <row r="49">
      <c r="A49" t="n">
        <v>48.0</v>
      </c>
      <c r="B49" t="s">
        <v>34</v>
      </c>
      <c r="C49" t="n">
        <v>6.0</v>
      </c>
      <c r="D49" t="n">
        <v>34.0</v>
      </c>
      <c r="E49" t="n">
        <v>0.883</v>
      </c>
      <c r="F49">
        <f>C50*D50*E50</f>
      </c>
      <c r="G49">
        <f>VLOOKUP(#REF!,#REF!,8,0)</f>
      </c>
      <c r="H49">
        <f>D50-G50</f>
      </c>
      <c r="I49">
        <f>VLOOKUP(#REF!,#REF!,8,0)</f>
      </c>
      <c r="J49">
        <f>VLOOKUP(#REF!,#REF!,8,0)</f>
      </c>
      <c r="K49">
        <f>VLOOKUP(#REF!,#REF!,8,0)</f>
      </c>
      <c r="L49">
        <f>VLOOKUP(#REF!,#REF!,8,0)</f>
      </c>
      <c r="M49">
        <f>D50-L50</f>
      </c>
      <c r="N49">
        <f>VLOOKUP(#REF!,#REF!,8,0)</f>
      </c>
    </row>
    <row r="50">
      <c r="A50" t="n">
        <v>49.0</v>
      </c>
      <c r="B50" t="s">
        <v>35</v>
      </c>
      <c r="C50" t="n">
        <v>6.0</v>
      </c>
      <c r="D50" t="n">
        <v>404.0</v>
      </c>
      <c r="E50" t="n">
        <v>0.262</v>
      </c>
      <c r="F50">
        <f>C51*D51*E51</f>
      </c>
    </row>
    <row r="51">
      <c r="A51" t="n">
        <v>50.0</v>
      </c>
      <c r="B51" t="s">
        <v>36</v>
      </c>
      <c r="C51" t="n">
        <v>6.0</v>
      </c>
      <c r="D51" t="n">
        <v>30.0</v>
      </c>
      <c r="E51" t="n">
        <v>1.893</v>
      </c>
      <c r="F51">
        <f>C52*D52*E52</f>
      </c>
    </row>
    <row r="52">
      <c r="A52" t="n">
        <v>51.0</v>
      </c>
      <c r="B52" t="s">
        <v>36</v>
      </c>
      <c r="C52" t="n">
        <v>6.0</v>
      </c>
      <c r="D52" t="n">
        <v>84.0</v>
      </c>
      <c r="E52" t="n">
        <v>4.174</v>
      </c>
      <c r="F52">
        <f>C53*D53*E53</f>
      </c>
      <c r="G52">
        <f>VLOOKUP(#REF!,#REF!,8,0)</f>
      </c>
      <c r="H52">
        <f>D53-G53</f>
      </c>
      <c r="I52">
        <f>VLOOKUP(#REF!,#REF!,8,0)</f>
      </c>
      <c r="J52">
        <f>VLOOKUP(#REF!,#REF!,8,0)</f>
      </c>
      <c r="K52">
        <f>VLOOKUP(#REF!,#REF!,8,0)</f>
      </c>
      <c r="L52">
        <f>VLOOKUP(#REF!,#REF!,8,0)</f>
      </c>
      <c r="M52">
        <f>D53-L53</f>
      </c>
      <c r="N52">
        <f>VLOOKUP(#REF!,#REF!,8,0)</f>
      </c>
    </row>
    <row r="53">
      <c r="A53" t="n">
        <v>52.0</v>
      </c>
      <c r="B53" t="s">
        <v>36</v>
      </c>
      <c r="C53" t="n">
        <v>6.0</v>
      </c>
      <c r="D53" t="n">
        <v>18.0</v>
      </c>
      <c r="E53" t="n">
        <v>4.139</v>
      </c>
      <c r="F53">
        <f>C54*D54*E54</f>
      </c>
    </row>
    <row r="54">
      <c r="A54" t="n">
        <v>53.0</v>
      </c>
      <c r="B54" t="s">
        <v>36</v>
      </c>
      <c r="C54" t="n">
        <v>6.0</v>
      </c>
      <c r="D54" t="n">
        <v>144.0</v>
      </c>
      <c r="E54" t="n">
        <v>4.053</v>
      </c>
      <c r="F54">
        <f>C55*D55*E55</f>
      </c>
      <c r="G54"/>
      <c r="H54"/>
      <c r="I54"/>
      <c r="J54"/>
      <c r="K54"/>
      <c r="L54"/>
      <c r="M54"/>
      <c r="N54"/>
    </row>
    <row r="55">
      <c r="A55" t="n">
        <v>54.0</v>
      </c>
      <c r="B55" t="s">
        <v>37</v>
      </c>
      <c r="C55" t="n">
        <v>6.0</v>
      </c>
      <c r="D55" t="n">
        <v>361.0</v>
      </c>
      <c r="E55" t="n">
        <v>0.716</v>
      </c>
      <c r="F55">
        <f>C56*D56*E56</f>
      </c>
      <c r="G55">
        <f>VLOOKUP(#REF!,#REF!,8,0)</f>
      </c>
      <c r="H55">
        <f>D56-G56</f>
      </c>
      <c r="I55">
        <f>VLOOKUP(#REF!,#REF!,8,0)</f>
      </c>
      <c r="J55">
        <f>VLOOKUP(#REF!,#REF!,8,0)</f>
      </c>
      <c r="K55">
        <f>VLOOKUP(#REF!,#REF!,8,0)</f>
      </c>
      <c r="L55">
        <f>VLOOKUP(#REF!,#REF!,8,0)</f>
      </c>
      <c r="M55">
        <f>D56-L56</f>
      </c>
      <c r="N55">
        <f>VLOOKUP(#REF!,#REF!,8,0)</f>
      </c>
    </row>
    <row r="56">
      <c r="A56" t="n">
        <v>55.0</v>
      </c>
      <c r="B56" t="s">
        <v>38</v>
      </c>
      <c r="C56" t="n">
        <v>6.0</v>
      </c>
      <c r="D56" t="n">
        <v>168.0</v>
      </c>
      <c r="E56" t="n">
        <v>4.144</v>
      </c>
      <c r="F56">
        <f>C57*D57*E57</f>
      </c>
      <c r="G56">
        <f>VLOOKUP(#REF!,#REF!,8,0)</f>
      </c>
      <c r="H56">
        <f>D57-G57</f>
      </c>
      <c r="I56">
        <f>VLOOKUP(#REF!,#REF!,8,0)</f>
      </c>
      <c r="J56">
        <f>VLOOKUP(#REF!,#REF!,8,0)</f>
      </c>
      <c r="K56">
        <f>VLOOKUP(#REF!,#REF!,8,0)</f>
      </c>
      <c r="L56">
        <f>VLOOKUP(#REF!,#REF!,8,0)</f>
      </c>
      <c r="M56">
        <f>D57-L57</f>
      </c>
      <c r="N56">
        <f>VLOOKUP(#REF!,#REF!,8,0)</f>
      </c>
    </row>
    <row r="57">
      <c r="A57" t="s">
        <v>39</v>
      </c>
      <c r="B57"/>
      <c r="C57"/>
      <c r="D57">
        <f>SUM(D3:D57)</f>
      </c>
      <c r="E57"/>
      <c r="F57">
        <f>SUM(F3:F57)</f>
      </c>
    </row>
  </sheetData>
  <mergeCells>
    <mergeCell ref="A1:K1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2" t="s">
        <v>0</v>
      </c>
    </row>
    <row r="2">
      <c r="A2" t="s">
        <v>40</v>
      </c>
      <c r="B2" t="s">
        <v>4</v>
      </c>
      <c r="C2" t="n">
        <v>6.03</v>
      </c>
      <c r="D2" t="n">
        <v>0.0</v>
      </c>
      <c r="E2" t="n">
        <v>5.443</v>
      </c>
      <c r="F2">
        <f>C2*D2*E2</f>
      </c>
    </row>
    <row r="3">
      <c r="A3" t="s">
        <v>41</v>
      </c>
      <c r="B3" t="s">
        <v>16</v>
      </c>
      <c r="C3" t="n">
        <v>6.03</v>
      </c>
      <c r="D3" t="n">
        <v>0.0</v>
      </c>
      <c r="E3" t="n">
        <v>5.605</v>
      </c>
      <c r="F3">
        <f>C3*D3*E3</f>
      </c>
    </row>
    <row r="4">
      <c r="A4" t="s">
        <v>42</v>
      </c>
      <c r="B4" t="s">
        <v>16</v>
      </c>
      <c r="C4" t="n">
        <v>6.0</v>
      </c>
      <c r="D4" t="n">
        <v>0.0</v>
      </c>
      <c r="E4" t="n">
        <v>4.614</v>
      </c>
      <c r="F4">
        <f>C4*D4*E4</f>
      </c>
    </row>
    <row r="5">
      <c r="A5" t="s">
        <v>43</v>
      </c>
      <c r="B5" t="s">
        <v>44</v>
      </c>
      <c r="C5" t="n">
        <v>6.0</v>
      </c>
      <c r="D5" t="n">
        <v>0.0</v>
      </c>
      <c r="E5" t="n">
        <v>5.737</v>
      </c>
      <c r="F5">
        <f>C5*D5*E5</f>
      </c>
    </row>
    <row r="6">
      <c r="A6" t="s">
        <v>45</v>
      </c>
      <c r="B6" t="s">
        <v>11</v>
      </c>
      <c r="C6" t="n">
        <v>6.0</v>
      </c>
      <c r="D6" t="n">
        <v>0.0</v>
      </c>
      <c r="E6" t="n">
        <v>6.896</v>
      </c>
      <c r="F6">
        <f>C6*D6*E6</f>
      </c>
    </row>
    <row r="7">
      <c r="A7" t="s">
        <v>46</v>
      </c>
      <c r="B7" t="s">
        <v>47</v>
      </c>
      <c r="C7" t="n">
        <v>6.0</v>
      </c>
      <c r="D7" t="n">
        <v>0.0</v>
      </c>
      <c r="E7" t="n">
        <v>2.659</v>
      </c>
      <c r="F7">
        <f>C7*D7*E7</f>
      </c>
      <c r="G7">
        <f>VLOOKUP(A7,#REF!,8,0)</f>
      </c>
      <c r="H7">
        <f>D7-G7</f>
      </c>
      <c r="I7">
        <f>VLOOKUP(A7,#REF!,8,0)</f>
      </c>
      <c r="J7">
        <f>VLOOKUP(A7,#REF!,8,0)</f>
      </c>
      <c r="K7">
        <f>VLOOKUP(A7,#REF!,8,0)</f>
      </c>
      <c r="L7">
        <f>VLOOKUP(A7,#REF!,8,0)</f>
      </c>
      <c r="M7">
        <f>D7-L7</f>
      </c>
      <c r="N7">
        <f>VLOOKUP(A7,#REF!,8,0)</f>
      </c>
    </row>
    <row r="8">
      <c r="A8" t="s">
        <v>48</v>
      </c>
      <c r="B8" t="s">
        <v>49</v>
      </c>
      <c r="C8" t="n">
        <v>6.0</v>
      </c>
      <c r="D8" t="n">
        <v>0.0</v>
      </c>
      <c r="E8" t="n">
        <v>5.446</v>
      </c>
      <c r="F8">
        <f>C8*D8*E8</f>
      </c>
    </row>
    <row r="9">
      <c r="A9" t="s">
        <v>50</v>
      </c>
      <c r="B9" t="s">
        <v>51</v>
      </c>
      <c r="C9" t="n">
        <v>5.56</v>
      </c>
      <c r="D9" t="n">
        <v>0.0</v>
      </c>
      <c r="E9" t="n">
        <v>6.499</v>
      </c>
      <c r="F9">
        <f>C9*D9*E9</f>
      </c>
    </row>
    <row r="10">
      <c r="A10" t="s">
        <v>52</v>
      </c>
      <c r="B10" t="s">
        <v>51</v>
      </c>
      <c r="C10" t="n">
        <v>5.38</v>
      </c>
      <c r="D10" t="n">
        <v>0.0</v>
      </c>
      <c r="E10" t="n">
        <v>5.913</v>
      </c>
      <c r="F10">
        <f>C10*D10*E10</f>
      </c>
    </row>
    <row r="11">
      <c r="A11" t="s">
        <v>53</v>
      </c>
      <c r="B11" t="s">
        <v>54</v>
      </c>
      <c r="C11" t="n">
        <v>5.9</v>
      </c>
      <c r="D11" t="n">
        <v>0.0</v>
      </c>
      <c r="E11" t="n">
        <v>0.654</v>
      </c>
      <c r="F11">
        <f>C11*D11*E11</f>
      </c>
    </row>
    <row r="12">
      <c r="A12" t="s">
        <v>55</v>
      </c>
      <c r="B12" t="s">
        <v>56</v>
      </c>
      <c r="C12" t="n">
        <v>6.0</v>
      </c>
      <c r="D12" t="n">
        <v>0.0</v>
      </c>
      <c r="E12" t="n">
        <v>2.171</v>
      </c>
      <c r="F12">
        <f>C12*D12*E12</f>
      </c>
    </row>
    <row r="13">
      <c r="A13" t="s">
        <v>57</v>
      </c>
      <c r="B13" t="s">
        <v>58</v>
      </c>
      <c r="C13" t="n">
        <v>6.0</v>
      </c>
      <c r="D13" t="n">
        <v>0.0</v>
      </c>
      <c r="E13" t="n">
        <v>1.642</v>
      </c>
      <c r="F13">
        <f>C13*D13*E13</f>
      </c>
    </row>
    <row r="14">
      <c r="A14" t="s">
        <v>59</v>
      </c>
      <c r="B14" t="s">
        <v>60</v>
      </c>
      <c r="C14" t="n">
        <v>6.0</v>
      </c>
      <c r="D14" t="n">
        <v>0.0</v>
      </c>
      <c r="E14" t="n">
        <v>2.581</v>
      </c>
      <c r="F14">
        <f>C14*D14*E14</f>
      </c>
    </row>
    <row r="15">
      <c r="A15" t="s">
        <v>61</v>
      </c>
      <c r="B15" t="s">
        <v>33</v>
      </c>
      <c r="C15" t="n">
        <v>6.0</v>
      </c>
      <c r="D15" t="n">
        <v>0.0</v>
      </c>
      <c r="E15" t="n">
        <v>2.833</v>
      </c>
      <c r="F15">
        <f>C15*D15*E15</f>
      </c>
    </row>
    <row r="16">
      <c r="A16" t="s">
        <v>62</v>
      </c>
      <c r="B16" t="s">
        <v>32</v>
      </c>
      <c r="C16" t="n">
        <v>6.0</v>
      </c>
      <c r="D16" t="n">
        <v>0.0</v>
      </c>
      <c r="E16" t="n">
        <v>2.449</v>
      </c>
      <c r="F16"/>
    </row>
    <row r="17">
      <c r="A17" t="s">
        <v>63</v>
      </c>
      <c r="B17" t="s">
        <v>34</v>
      </c>
      <c r="C17" t="n">
        <v>6.0</v>
      </c>
      <c r="D17" t="n">
        <v>0.0</v>
      </c>
      <c r="E17" t="n">
        <v>1.142</v>
      </c>
      <c r="F17">
        <f>C17*D17*E17</f>
      </c>
    </row>
    <row r="18">
      <c r="A18" t="s">
        <v>64</v>
      </c>
      <c r="B18" t="s">
        <v>35</v>
      </c>
      <c r="C18" t="n">
        <v>6.0</v>
      </c>
      <c r="D18" t="n">
        <v>0.0</v>
      </c>
      <c r="E18" t="n">
        <v>1.169</v>
      </c>
      <c r="F18">
        <f>C18*D18*E18</f>
      </c>
    </row>
    <row r="19">
      <c r="A19" t="s">
        <v>65</v>
      </c>
      <c r="B19" t="s">
        <v>35</v>
      </c>
      <c r="C19" t="n">
        <v>6.0</v>
      </c>
      <c r="D19" t="n">
        <v>0.0</v>
      </c>
      <c r="E19" t="n">
        <v>0.338</v>
      </c>
      <c r="F19">
        <f>C19*D19*E19</f>
      </c>
    </row>
    <row r="20">
      <c r="A20" t="s">
        <v>66</v>
      </c>
      <c r="B20" t="s">
        <v>35</v>
      </c>
      <c r="C20" t="n">
        <v>3.0</v>
      </c>
      <c r="D20" t="n">
        <v>0.0</v>
      </c>
      <c r="E20" t="n">
        <v>3.683</v>
      </c>
      <c r="F20">
        <f>C20*D20*E20</f>
      </c>
    </row>
    <row r="21">
      <c r="A21" t="s">
        <v>67</v>
      </c>
      <c r="B21" t="s">
        <v>68</v>
      </c>
      <c r="C21" t="n">
        <v>6.0</v>
      </c>
      <c r="D21" t="n">
        <v>0.0</v>
      </c>
      <c r="E21" t="n">
        <v>1.083</v>
      </c>
      <c r="F21">
        <f>C21*D21*E21</f>
      </c>
    </row>
    <row r="22">
      <c r="A22" t="s">
        <v>69</v>
      </c>
      <c r="B22" t="s">
        <v>36</v>
      </c>
      <c r="C22" t="n">
        <v>6.0</v>
      </c>
      <c r="D22" t="n">
        <v>0.0</v>
      </c>
      <c r="E22" t="n">
        <v>6.113</v>
      </c>
      <c r="F22">
        <f>C22*D22*E22</f>
      </c>
    </row>
    <row r="23">
      <c r="A23" t="s">
        <v>70</v>
      </c>
      <c r="B23" t="s">
        <v>36</v>
      </c>
      <c r="C23" t="n">
        <v>6.0</v>
      </c>
      <c r="D23" t="n">
        <v>0.0</v>
      </c>
      <c r="E23" t="n">
        <v>6.44</v>
      </c>
      <c r="F23">
        <f>C23*D23*E23</f>
      </c>
    </row>
    <row r="24">
      <c r="A24" t="s">
        <v>71</v>
      </c>
      <c r="B24" t="s">
        <v>72</v>
      </c>
      <c r="C24" t="n">
        <v>6.0</v>
      </c>
      <c r="D24" t="n">
        <v>0.0</v>
      </c>
      <c r="E24" t="n">
        <v>1.539</v>
      </c>
      <c r="F24">
        <f>C24*D24*E24</f>
      </c>
    </row>
    <row r="25">
      <c r="A25" t="s">
        <v>73</v>
      </c>
      <c r="B25"/>
      <c r="C25" t="n">
        <v>6.0</v>
      </c>
      <c r="D25" t="n">
        <v>0.0</v>
      </c>
      <c r="E25"/>
      <c r="F25"/>
    </row>
    <row r="26">
      <c r="A26"/>
      <c r="B26"/>
      <c r="C26"/>
      <c r="D26">
        <f>SUM(D2:D25)</f>
      </c>
      <c r="E26"/>
      <c r="F26">
        <f>SUM(F2:F24)</f>
      </c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2023-02-06T00:46:39Z</dcterms:created>
  <dc:creator>Apache POI</dc:creator>
</cp:coreProperties>
</file>