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no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半山金属整包库存表" r:id="rId3" sheetId="1"/>
    <sheet name="半山金属拼包库存表" r:id="rId4" sheetId="2"/>
    <sheet name="凯华凯乐半山库存表" r:id="rId5" sheetId="3"/>
  </sheets>
</workbook>
</file>

<file path=xl/sharedStrings.xml><?xml version="1.0" encoding="utf-8"?>
<sst xmlns="http://schemas.openxmlformats.org/spreadsheetml/2006/main" count="4501" uniqueCount="455">
  <si>
    <t>很遗憾，部分库存信息在解析时出错，请检查是否存在以下问题：
1.上传Excel文件时，未严格按照本次上传的库存表勾选产品。 
 2.数据有误：比如选择入库的产品是“铝箔”，但是某一行厚度大于0.2，导致解析出错。 
 3.规格缺失：比如选择入库的产品是“铝板”但是某一行“厚宽长”不全，导致解析出错。
  4.Excel库存表没有表头：如：品名、牌号、状态、规格、库存量......
5.暂不支持铝型材、铝锭、滑槽、废料等产品的智能入库。以下是未能成功解析的库存信息，其他库存信息已自动入库。
请调整后添加表头重试，或者选择其他方式入库。
如有问题，可致电0371-63388996</t>
  </si>
  <si>
    <t/>
  </si>
  <si>
    <t>4月份</t>
  </si>
  <si>
    <t>1060  H24大五条筋花纹铝板</t>
  </si>
  <si>
    <t>1.25*1220*2440</t>
  </si>
  <si>
    <t>24-2-18-6</t>
  </si>
  <si>
    <t>铺纸</t>
  </si>
  <si>
    <t>3月份</t>
  </si>
  <si>
    <t>1.5*1220*2440</t>
  </si>
  <si>
    <t>24-1-26-10</t>
  </si>
  <si>
    <t>24-2-18-13</t>
  </si>
  <si>
    <t>1.8*1220*2440</t>
  </si>
  <si>
    <t>24-3-18-22</t>
  </si>
  <si>
    <t>2.7*1220*2440</t>
  </si>
  <si>
    <t>24-3-15-14</t>
  </si>
  <si>
    <t>2月份</t>
  </si>
  <si>
    <t>1060 H24大五条筋花纹铝板</t>
  </si>
  <si>
    <t>1.35*1220*2440</t>
  </si>
  <si>
    <t>23-9-8-9</t>
  </si>
  <si>
    <t>23-12-3-3</t>
  </si>
  <si>
    <t>24-1-22-11</t>
  </si>
  <si>
    <t>1月份</t>
  </si>
  <si>
    <t>23-12-30-3</t>
  </si>
  <si>
    <t>23-12-31-24</t>
  </si>
  <si>
    <t>2.0*1220*2440</t>
  </si>
  <si>
    <t>23-1-8-12</t>
  </si>
  <si>
    <t>23-1-8-16</t>
  </si>
  <si>
    <t>23-1-8-18</t>
  </si>
  <si>
    <t>3.0*1220*2440</t>
  </si>
  <si>
    <t>3-25-3</t>
  </si>
  <si>
    <t>3-25-2</t>
  </si>
  <si>
    <t>3-25-1</t>
  </si>
  <si>
    <t>3.5*1220*2440</t>
  </si>
  <si>
    <t>24-1-8-6</t>
  </si>
  <si>
    <t>12月份</t>
  </si>
  <si>
    <t>23-12-23-20</t>
  </si>
  <si>
    <t>4.45*1220*2440</t>
  </si>
  <si>
    <t>12-23-3</t>
  </si>
  <si>
    <t>5.45*1220*2440</t>
  </si>
  <si>
    <t>23-11-18-15</t>
  </si>
  <si>
    <t>5052 0态铝板</t>
  </si>
  <si>
    <t>023-12-30-16</t>
  </si>
  <si>
    <t>双面蓝</t>
  </si>
  <si>
    <t>023-12-30-17</t>
  </si>
  <si>
    <t>5052 H112铝板</t>
  </si>
  <si>
    <t>10*1500*3000</t>
  </si>
  <si>
    <t>024-3-29-68</t>
  </si>
  <si>
    <t>双面透明膜</t>
  </si>
  <si>
    <t>12*1500*3000</t>
  </si>
  <si>
    <t>024-4-3-19</t>
  </si>
  <si>
    <t>双面贴膜</t>
  </si>
  <si>
    <t>15*1500*3000</t>
  </si>
  <si>
    <t>024-4-3-12</t>
  </si>
  <si>
    <t>024-4-3-14</t>
  </si>
  <si>
    <t>16*1500*3000</t>
  </si>
  <si>
    <t>024-3-21-10</t>
  </si>
  <si>
    <t>双蓝黑面</t>
  </si>
  <si>
    <t>18*1500*3000</t>
  </si>
  <si>
    <t>023-7-1-15</t>
  </si>
  <si>
    <t>20*1500*3000</t>
  </si>
  <si>
    <t>024-4-3-27</t>
  </si>
  <si>
    <t>双膜</t>
  </si>
  <si>
    <t>22*1500*3000</t>
  </si>
  <si>
    <t>024-3-21-7</t>
  </si>
  <si>
    <t>黑面双膜</t>
  </si>
  <si>
    <t>25*1250*2500</t>
  </si>
  <si>
    <t>024-3-2-29</t>
  </si>
  <si>
    <t>双膜黑面</t>
  </si>
  <si>
    <t>28*1500*3000</t>
  </si>
  <si>
    <t>024-3-21-6</t>
  </si>
  <si>
    <t>30*1500*3000</t>
  </si>
  <si>
    <t>024-3-28-25</t>
  </si>
  <si>
    <t>35*1500*3000</t>
  </si>
  <si>
    <t>024-3-21-8</t>
  </si>
  <si>
    <t>45*1500*3000</t>
  </si>
  <si>
    <t>023-8-26-12</t>
  </si>
  <si>
    <t>黑面双面透明膜</t>
  </si>
  <si>
    <t>024-3-2-46</t>
  </si>
  <si>
    <t>024-3-2-47</t>
  </si>
  <si>
    <t>50*1500*3000</t>
  </si>
  <si>
    <t>023-5-29-34</t>
  </si>
  <si>
    <t>024-3-2-43</t>
  </si>
  <si>
    <t>024-3-4-18</t>
  </si>
  <si>
    <t>55*1500*3000</t>
  </si>
  <si>
    <t>024-3-2-51</t>
  </si>
  <si>
    <t>60*1250*2500</t>
  </si>
  <si>
    <t>024-3-2-35</t>
  </si>
  <si>
    <t>024-3-2-36</t>
  </si>
  <si>
    <t>8.0*1500*3000</t>
  </si>
  <si>
    <t>024-3-29-4</t>
  </si>
  <si>
    <t>双面蓝膜</t>
  </si>
  <si>
    <t>5052 H32铝板</t>
  </si>
  <si>
    <t>0.8*1220*2440</t>
  </si>
  <si>
    <t>24RB02567-3</t>
  </si>
  <si>
    <t>贴膜</t>
  </si>
  <si>
    <t>24RB02567-2</t>
  </si>
  <si>
    <t>24RB02567-4</t>
  </si>
  <si>
    <t>夹纸</t>
  </si>
  <si>
    <t>24RB02567-1</t>
  </si>
  <si>
    <t>1.0*1220*2440</t>
  </si>
  <si>
    <t>24RB02568-4</t>
  </si>
  <si>
    <t>24RB02568-3</t>
  </si>
  <si>
    <t>24RB02568-1</t>
  </si>
  <si>
    <t>24RB02568-2</t>
  </si>
  <si>
    <t>1.2*1220*2440</t>
  </si>
  <si>
    <t>24RB02569-2</t>
  </si>
  <si>
    <t>24RB02569-3</t>
  </si>
  <si>
    <t>1.5*1250*2500</t>
  </si>
  <si>
    <t>023-12-19-30</t>
  </si>
  <si>
    <t>单蓝</t>
  </si>
  <si>
    <t>1.96*1250*2500</t>
  </si>
  <si>
    <t>023-12-12-5</t>
  </si>
  <si>
    <t>023-12-12-6</t>
  </si>
  <si>
    <t>024-3-29-49</t>
  </si>
  <si>
    <t>2.0*1250*2500</t>
  </si>
  <si>
    <t>024-2-25-4</t>
  </si>
  <si>
    <t>2.5*1250*2500</t>
  </si>
  <si>
    <t>023-12-19-9</t>
  </si>
  <si>
    <t>3.0*1250*2500</t>
  </si>
  <si>
    <t>024-3-24-10</t>
  </si>
  <si>
    <t>单面蓝膜</t>
  </si>
  <si>
    <t>024-3-24-13</t>
  </si>
  <si>
    <t>024-3-24-14</t>
  </si>
  <si>
    <t>4.0*1220*2440</t>
  </si>
  <si>
    <t>023-12-27-28</t>
  </si>
  <si>
    <t>024-1-21-6</t>
  </si>
  <si>
    <t>024-3-6-16</t>
  </si>
  <si>
    <t>024-3-16-12</t>
  </si>
  <si>
    <t>单蓝黑面</t>
  </si>
  <si>
    <t>4.0*1250*2500</t>
  </si>
  <si>
    <t>024-1-12-38</t>
  </si>
  <si>
    <t>024-3-9-7</t>
  </si>
  <si>
    <t>6.0*1220*2440</t>
  </si>
  <si>
    <t>023-11-30-11</t>
  </si>
  <si>
    <t>黑面单蓝</t>
  </si>
  <si>
    <t>6.0*1250*2500</t>
  </si>
  <si>
    <t>023-12-18-28</t>
  </si>
  <si>
    <t>6061 T6拉丝铝板</t>
  </si>
  <si>
    <t>024-3-31-20</t>
  </si>
  <si>
    <t>双面透明</t>
  </si>
  <si>
    <t>024-4-3-24</t>
  </si>
  <si>
    <t>024-1-4-11</t>
  </si>
  <si>
    <t>024-1-2-39</t>
  </si>
  <si>
    <t>024-1-3-6</t>
  </si>
  <si>
    <t>024-1-4-28</t>
  </si>
  <si>
    <t>024-1-6-28</t>
  </si>
  <si>
    <t>024-1-9-31</t>
  </si>
  <si>
    <t>024-2-18-14</t>
  </si>
  <si>
    <t>024-1-9-33</t>
  </si>
  <si>
    <t>024-3-2-2</t>
  </si>
  <si>
    <t>023-11-27-19</t>
  </si>
  <si>
    <t>023-11-27-21</t>
  </si>
  <si>
    <t>023-11-28-7</t>
  </si>
  <si>
    <t>024-3-2-8</t>
  </si>
  <si>
    <t>024-3-19-9</t>
  </si>
  <si>
    <t>024-3-28-28</t>
  </si>
  <si>
    <t>024-3-31-13</t>
  </si>
  <si>
    <t>023-2-20-9</t>
  </si>
  <si>
    <t>024-1-13-13</t>
  </si>
  <si>
    <t>024-1-16-10</t>
  </si>
  <si>
    <t>024-3-1-25</t>
  </si>
  <si>
    <t>024-3-3-25</t>
  </si>
  <si>
    <t>024-3-25-05</t>
  </si>
  <si>
    <t>024-3-25-15</t>
  </si>
  <si>
    <t>024-3-28-29</t>
  </si>
  <si>
    <t>024-3-29-34</t>
  </si>
  <si>
    <t>双面膜</t>
  </si>
  <si>
    <t>023-12-3-41</t>
  </si>
  <si>
    <t>024-2-5-6</t>
  </si>
  <si>
    <t>024-2-5-9</t>
  </si>
  <si>
    <t>024-2-5-15</t>
  </si>
  <si>
    <t>024-2-27-57</t>
  </si>
  <si>
    <t>024-2-28-8</t>
  </si>
  <si>
    <t>024-2-5-16</t>
  </si>
  <si>
    <t>024-2-6-9</t>
  </si>
  <si>
    <t>25*1500*3000</t>
  </si>
  <si>
    <t>024-3-16-31</t>
  </si>
  <si>
    <t>024-3-18-23</t>
  </si>
  <si>
    <t>024-3-18-26</t>
  </si>
  <si>
    <t>024-3-22-22</t>
  </si>
  <si>
    <t>024-3-23-32</t>
  </si>
  <si>
    <t>024-3-28-40</t>
  </si>
  <si>
    <t>024-3-28-42</t>
  </si>
  <si>
    <t>024-3-29-38</t>
  </si>
  <si>
    <t>024-3-30-2</t>
  </si>
  <si>
    <t>024-3-30-24</t>
  </si>
  <si>
    <t>024-3-30-47</t>
  </si>
  <si>
    <t>023-12-6-16</t>
  </si>
  <si>
    <t>023-12-7-30</t>
  </si>
  <si>
    <t>023-12-6-25</t>
  </si>
  <si>
    <t>024-3-3-27</t>
  </si>
  <si>
    <t>024-3-28-26</t>
  </si>
  <si>
    <t>024-3-28-17</t>
  </si>
  <si>
    <t>024-3-28-37</t>
  </si>
  <si>
    <t>024-3-28-39</t>
  </si>
  <si>
    <t>024-3-30-14</t>
  </si>
  <si>
    <t>024-3-28-18</t>
  </si>
  <si>
    <t>024-3-27-1</t>
  </si>
  <si>
    <t>024-3-27-42</t>
  </si>
  <si>
    <t>024-3-29-36</t>
  </si>
  <si>
    <t>4.5*1220*2440</t>
  </si>
  <si>
    <t>024-4-3-23</t>
  </si>
  <si>
    <t>40*1500*3000</t>
  </si>
  <si>
    <t>024-3-28-35</t>
  </si>
  <si>
    <t>7*1500*3000</t>
  </si>
  <si>
    <t>024-3-4-21</t>
  </si>
  <si>
    <t>024-3-4-23</t>
  </si>
  <si>
    <t>8*1500*3000</t>
  </si>
  <si>
    <t>024-1-28-20</t>
  </si>
  <si>
    <t>024-1-28-21</t>
  </si>
  <si>
    <t>024-1-28-22</t>
  </si>
  <si>
    <t>024-2-21-26</t>
  </si>
  <si>
    <t>024-2-22-14</t>
  </si>
  <si>
    <t>024-3-7-13</t>
  </si>
  <si>
    <t>024-2-6-10</t>
  </si>
  <si>
    <t>024-3-17-26</t>
  </si>
  <si>
    <t>024-3-17-29</t>
  </si>
  <si>
    <t>024-3-17-44</t>
  </si>
  <si>
    <t>024-3-17-45</t>
  </si>
  <si>
    <t>024-3-17-48</t>
  </si>
  <si>
    <t>024-3-17-50</t>
  </si>
  <si>
    <t>6061 T6亮面铝板</t>
  </si>
  <si>
    <t>60*1500*3000</t>
  </si>
  <si>
    <t>024-2-22-30</t>
  </si>
  <si>
    <t xml:space="preserve">6061 T6亮面铝板      </t>
  </si>
  <si>
    <t>38*1500*3000</t>
  </si>
  <si>
    <t>024-1-21-43</t>
  </si>
  <si>
    <t>6061 T6铝板</t>
  </si>
  <si>
    <t>1.0*1250*2500</t>
  </si>
  <si>
    <t>024-2-27-40</t>
  </si>
  <si>
    <t>100*1500*3000</t>
  </si>
  <si>
    <t>024-1-11-26</t>
  </si>
  <si>
    <t>024-2-2-7</t>
  </si>
  <si>
    <t>024-2-4-5</t>
  </si>
  <si>
    <t>105*1500*3000</t>
  </si>
  <si>
    <t>024-3-25-18</t>
  </si>
  <si>
    <t>110*1500*3000</t>
  </si>
  <si>
    <t>023-12-18-18</t>
  </si>
  <si>
    <t>024-2-28-24</t>
  </si>
  <si>
    <t>透明双膜</t>
  </si>
  <si>
    <t>120*1500*3000</t>
  </si>
  <si>
    <t>023-12-8-38</t>
  </si>
  <si>
    <t>023-12-22-1</t>
  </si>
  <si>
    <t>124*1921*2881</t>
  </si>
  <si>
    <t>023-9-12-62</t>
  </si>
  <si>
    <t>130*1500*3000</t>
  </si>
  <si>
    <t>023-12-8-23</t>
  </si>
  <si>
    <t>140*1500*3000</t>
  </si>
  <si>
    <t>024-2-1-4</t>
  </si>
  <si>
    <t>024-2-1-5</t>
  </si>
  <si>
    <t>024-2-1-30</t>
  </si>
  <si>
    <t>150*1500*3000</t>
  </si>
  <si>
    <t>023-12-6-30</t>
  </si>
  <si>
    <t>023-12-6-34</t>
  </si>
  <si>
    <t>023-12-6-37</t>
  </si>
  <si>
    <t>023-12-8-9</t>
  </si>
  <si>
    <t>023-12-8-10</t>
  </si>
  <si>
    <t>024-2-27-39</t>
  </si>
  <si>
    <t>024-3-14-5</t>
  </si>
  <si>
    <t>024-3-14-6</t>
  </si>
  <si>
    <t>024-3-8-04</t>
  </si>
  <si>
    <t>024-2-29-6</t>
  </si>
  <si>
    <t>024-3-10-17</t>
  </si>
  <si>
    <t>024-3-19-26</t>
  </si>
  <si>
    <t>65*1500*3000</t>
  </si>
  <si>
    <t>023-12-6-36</t>
  </si>
  <si>
    <t>70*1500*3000</t>
  </si>
  <si>
    <t>023-12-8-29</t>
  </si>
  <si>
    <t>85*1500*3000</t>
  </si>
  <si>
    <t>023-12-17-22</t>
  </si>
  <si>
    <t>023-12-18-20</t>
  </si>
  <si>
    <t>90*1250*2500</t>
  </si>
  <si>
    <t>023-12-20-22</t>
  </si>
  <si>
    <t>95*1500*3000</t>
  </si>
  <si>
    <t>024-1-29-38</t>
  </si>
  <si>
    <t>6082 T6拉丝铝板</t>
  </si>
  <si>
    <t>022-11-5-36</t>
  </si>
  <si>
    <t>023-12-14-34</t>
  </si>
  <si>
    <t>半山仓库库存</t>
  </si>
  <si>
    <t>022-10-28-10</t>
  </si>
  <si>
    <t>6082 T6铝板</t>
  </si>
  <si>
    <t>10*1525*3050</t>
  </si>
  <si>
    <t>023-12-22-4</t>
  </si>
  <si>
    <t>024-3-13-04</t>
  </si>
  <si>
    <t>024-3-13-1</t>
  </si>
  <si>
    <t>023-11-24-10</t>
  </si>
  <si>
    <t>024-3-13-3</t>
  </si>
  <si>
    <t>合计净重2.618</t>
  </si>
  <si>
    <t>024-3-13-09</t>
  </si>
  <si>
    <t>合计净重2.61</t>
  </si>
  <si>
    <t>023-11-25-16</t>
  </si>
  <si>
    <t>80*1250*2500</t>
  </si>
  <si>
    <t>024-3-13-10</t>
  </si>
  <si>
    <t>024-3-16-13</t>
  </si>
  <si>
    <t>024-3-18-10</t>
  </si>
  <si>
    <t>024-3-18-11</t>
  </si>
  <si>
    <t>024-3-29-53</t>
  </si>
  <si>
    <t>024-3-29-54</t>
  </si>
  <si>
    <t>5.0*1220*2440</t>
  </si>
  <si>
    <t>024-3-31-3</t>
  </si>
  <si>
    <t>024-4-1-10</t>
  </si>
  <si>
    <t>024-4-4-5</t>
  </si>
  <si>
    <t>14*1500*3000</t>
  </si>
  <si>
    <t>024-4-4-9</t>
  </si>
  <si>
    <t>024-4-6-29</t>
  </si>
  <si>
    <t>024-4-6-30</t>
  </si>
  <si>
    <t>80*1500*3000</t>
  </si>
  <si>
    <t>024-4-6-25</t>
  </si>
  <si>
    <t>24-1-22-9</t>
  </si>
  <si>
    <t>3月份拆包剩余</t>
  </si>
  <si>
    <t>23-12-25-1</t>
  </si>
  <si>
    <t>5052 H112拉丝铝板</t>
  </si>
  <si>
    <t>023-12-8-14</t>
  </si>
  <si>
    <t>024-3-18-22</t>
  </si>
  <si>
    <t>待拆包</t>
  </si>
  <si>
    <t>0034</t>
  </si>
  <si>
    <t>深圳市旺诚达铜铝金属材料有限公司</t>
  </si>
  <si>
    <t>拆包已发</t>
  </si>
  <si>
    <t>拆包剩余</t>
  </si>
  <si>
    <t>024-3-13-05</t>
  </si>
  <si>
    <t>3月份拆包剩余已拆</t>
  </si>
  <si>
    <t>023-6-20-1</t>
  </si>
  <si>
    <t>024-4-3-15</t>
  </si>
  <si>
    <t>0139</t>
  </si>
  <si>
    <t>东莞市粤辉铝业有限公司</t>
  </si>
  <si>
    <t>24RB02569-4</t>
  </si>
  <si>
    <t>0151</t>
  </si>
  <si>
    <t>1.46*1220*2440</t>
  </si>
  <si>
    <t>023-12-10-13</t>
  </si>
  <si>
    <t>2月份拆包剩余</t>
  </si>
  <si>
    <t>024-1-21-26</t>
  </si>
  <si>
    <t>双蓝</t>
  </si>
  <si>
    <t>023-12-12-36</t>
  </si>
  <si>
    <t>半山0.016/1张</t>
  </si>
  <si>
    <t>024-1-9-21</t>
  </si>
  <si>
    <t>黑面双蓝</t>
  </si>
  <si>
    <t>024-4-2-25</t>
  </si>
  <si>
    <t>半山0.87/36张</t>
  </si>
  <si>
    <t>023-12-23-39</t>
  </si>
  <si>
    <t>024-1-21-8</t>
  </si>
  <si>
    <t>023-12-18-30</t>
  </si>
  <si>
    <t>024-3-26-38</t>
  </si>
  <si>
    <t>0016</t>
  </si>
  <si>
    <t>深圳市永丰联生塑料制品有限公司</t>
  </si>
  <si>
    <t>0093</t>
  </si>
  <si>
    <t>东莞市三体金属材料有限公司</t>
  </si>
  <si>
    <t>023-9-27-13</t>
  </si>
  <si>
    <t>023-12-18-25</t>
  </si>
  <si>
    <t>024-3-16-8</t>
  </si>
  <si>
    <t>2.5*1220*2440</t>
  </si>
  <si>
    <t>023-11-15-50</t>
  </si>
  <si>
    <t>024-2-25-25</t>
  </si>
  <si>
    <t>0023</t>
  </si>
  <si>
    <t>东莞市晓美铝业有限公司</t>
  </si>
  <si>
    <t>0047</t>
  </si>
  <si>
    <t>惠州市永骏达实业有限公司</t>
  </si>
  <si>
    <t>0073</t>
  </si>
  <si>
    <t>深圳市鑫盛源金属材料有限公司</t>
  </si>
  <si>
    <t>024-3-9-21</t>
  </si>
  <si>
    <t>0130</t>
  </si>
  <si>
    <t>东莞市骏昌金属材料有限公司</t>
  </si>
  <si>
    <t>0141</t>
  </si>
  <si>
    <t>024-3-25-02</t>
  </si>
  <si>
    <t>0028</t>
  </si>
  <si>
    <t>024-1-8-28</t>
  </si>
  <si>
    <t>0092</t>
  </si>
  <si>
    <t>0125</t>
  </si>
  <si>
    <t>024-4-2-21</t>
  </si>
  <si>
    <t>024-3-16-35</t>
  </si>
  <si>
    <t>024-3-17-51</t>
  </si>
  <si>
    <t>024-3-16-34</t>
  </si>
  <si>
    <t>0091</t>
  </si>
  <si>
    <t>0114</t>
  </si>
  <si>
    <t>东莞市大朗润凯橡胶制品店</t>
  </si>
  <si>
    <t>023-12-4-4</t>
  </si>
  <si>
    <t>半山0.398/2张</t>
  </si>
  <si>
    <t>0014</t>
  </si>
  <si>
    <t>东莞市佰佳鑫铜铝有限公司</t>
  </si>
  <si>
    <t>0129</t>
  </si>
  <si>
    <t>东莞市智然铝业有限公司</t>
  </si>
  <si>
    <t>023-11-28-17</t>
  </si>
  <si>
    <t>半山0.593/3张</t>
  </si>
  <si>
    <t>024-3-22-28</t>
  </si>
  <si>
    <t>0007</t>
  </si>
  <si>
    <t>0096</t>
  </si>
  <si>
    <t>024-3-28-36</t>
  </si>
  <si>
    <t>半山0.445/2张</t>
  </si>
  <si>
    <t>023-7-16-16</t>
  </si>
  <si>
    <t>双面白膜</t>
  </si>
  <si>
    <t>024-1-26-20</t>
  </si>
  <si>
    <t>024-1-21-35</t>
  </si>
  <si>
    <t>024-2-6-5</t>
  </si>
  <si>
    <t>东莞市星华绝缘材料有限公司</t>
  </si>
  <si>
    <t>0127</t>
  </si>
  <si>
    <t>厦门金盾工贸有限公司</t>
  </si>
  <si>
    <t>024-2-5-11</t>
  </si>
  <si>
    <t>023-12-29-47</t>
  </si>
  <si>
    <t>024-3-18-24</t>
  </si>
  <si>
    <t>023-12-7-33</t>
  </si>
  <si>
    <t>半山0.345/1张</t>
  </si>
  <si>
    <t>024-3-28-19</t>
  </si>
  <si>
    <t>半山0.739/2张</t>
  </si>
  <si>
    <t>半山0.004</t>
  </si>
  <si>
    <t>024-3-30-1</t>
  </si>
  <si>
    <t>半山0.365/1张</t>
  </si>
  <si>
    <t>024-3-23-2</t>
  </si>
  <si>
    <t>0006</t>
  </si>
  <si>
    <t>工象汇(东莞)金属材料有限公司</t>
  </si>
  <si>
    <t>024-4-2-22</t>
  </si>
  <si>
    <t>0159</t>
  </si>
  <si>
    <t>023-11-26-13</t>
  </si>
  <si>
    <t>024-2-3-19</t>
  </si>
  <si>
    <t>半山0.199/2张</t>
  </si>
  <si>
    <t>024-3-17-49</t>
  </si>
  <si>
    <t>024-2-4-17</t>
  </si>
  <si>
    <t>024-3-9-6</t>
  </si>
  <si>
    <t>024-3-21-20</t>
  </si>
  <si>
    <t>亮面双膜</t>
  </si>
  <si>
    <t>024-3-6-10</t>
  </si>
  <si>
    <t>024-3-10-16</t>
  </si>
  <si>
    <t>023-12-8-57</t>
  </si>
  <si>
    <t>023-12-6-38</t>
  </si>
  <si>
    <t>90*1500*3000</t>
  </si>
  <si>
    <t>023-12-17-27</t>
  </si>
  <si>
    <t>024-1-29-17</t>
  </si>
  <si>
    <t>10*1250*2500</t>
  </si>
  <si>
    <t>023-11-11-10</t>
  </si>
  <si>
    <t xml:space="preserve">                                                                                                                                                                                           </t>
  </si>
  <si>
    <t>001</t>
  </si>
  <si>
    <t>深圳市祥达五金模具钢材有限公司</t>
  </si>
  <si>
    <t>凯乐</t>
  </si>
  <si>
    <t>5052H32大五条筋花纹铝板</t>
  </si>
  <si>
    <t>002</t>
  </si>
  <si>
    <t>东莞市坚持金属有限公司</t>
  </si>
  <si>
    <t>凯华</t>
  </si>
  <si>
    <t>003</t>
  </si>
  <si>
    <t>东莞瑞涛金属制品有限公司</t>
  </si>
  <si>
    <t>004</t>
  </si>
  <si>
    <t>东莞市蓝博金属制品科技有限公司</t>
  </si>
  <si>
    <t>1060  H24指针型花纹铝板</t>
  </si>
  <si>
    <t>3.2*1220*2440</t>
  </si>
  <si>
    <t>24-4-3-11</t>
  </si>
  <si>
    <t>007</t>
  </si>
  <si>
    <t>深圳市华澳金属制品有限公司</t>
  </si>
  <si>
    <t>014</t>
  </si>
  <si>
    <t>2.8*1220*2440</t>
  </si>
  <si>
    <t>016</t>
  </si>
  <si>
    <t>广东万联铝业有限公司</t>
  </si>
  <si>
    <t>3003 H24铝板</t>
  </si>
  <si>
    <t>1.36*1500*1920</t>
  </si>
  <si>
    <t>017</t>
  </si>
  <si>
    <t>台州市雅妮莎洁具股份有限公司</t>
  </si>
  <si>
    <t>半山外购</t>
  </si>
  <si>
    <t>018</t>
  </si>
  <si>
    <t>深圳市逸铭扬铜铝绝缘材料有限公司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</si>
</sst>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Calibri"/>
      <sz val="10.0"/>
      <b val="true"/>
      <color indexed="12"/>
    </font>
    <font>
      <name val="Calibri"/>
      <sz val="10.0"/>
      <b val="true"/>
      <color indexed="12"/>
    </font>
    <font>
      <name val="Calibri"/>
      <sz val="10.0"/>
      <b val="true"/>
      <color indexed="12"/>
    </font>
  </fonts>
  <fills count="2">
    <fill>
      <patternFill patternType="none"/>
    </fill>
    <fill>
      <patternFill patternType="darkGray"/>
    </fill>
  </fills>
  <borders count="5">
    <border>
      <left/>
      <right/>
      <top/>
      <bottom/>
      <diagonal/>
    </border>
    <border>
      <top style="thin"/>
    </border>
    <border>
      <right style="thin"/>
      <top style="thin"/>
    </border>
    <border>
      <righ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/>
    <xf numFmtId="0" fontId="1" fillId="0" borderId="4" xfId="0" applyBorder="true" applyFont="true">
      <alignment horizontal="left" vertical="center" wrapText="true"/>
    </xf>
    <xf numFmtId="0" fontId="2" fillId="0" borderId="4" xfId="0" applyBorder="true" applyFont="true">
      <alignment horizontal="left" vertical="center" wrapText="true"/>
    </xf>
    <xf numFmtId="0" fontId="3" fillId="0" borderId="4" xfId="0" applyBorder="true" applyFont="true">
      <alignment horizontal="left" vertical="center" wrapText="true"/>
    </xf>
  </cellXfs>
</styleSheet>
</file>

<file path=xl/_rels/workbook.xml.rels><?xml version="1.0" encoding="UTF-8" standalone="no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sheetData>
    <row r="1" ht="110.0" customHeight="true">
      <c r="A1" s="1" t="s">
        <v>0</v>
      </c>
    </row>
    <row r="2">
      <c r="A2" t="s">
        <v>2</v>
      </c>
      <c r="B2" t="n">
        <v>45388.0</v>
      </c>
      <c r="C2" t="s">
        <v>3</v>
      </c>
      <c r="D2" t="s">
        <v>4</v>
      </c>
      <c r="E2" t="n">
        <v>1.817</v>
      </c>
      <c r="F2" t="n">
        <v>1.782</v>
      </c>
      <c r="G2" t="n">
        <v>160.0</v>
      </c>
      <c r="H2" t="s">
        <v>5</v>
      </c>
      <c r="I2" t="s">
        <v>6</v>
      </c>
      <c r="J2"/>
      <c r="K2"/>
      <c r="L2"/>
      <c r="M2"/>
      <c r="N2"/>
      <c r="O2">
        <f>F3-M3</f>
      </c>
      <c r="P2">
        <f>G3-N3</f>
      </c>
      <c r="Q2"/>
      <c r="R2"/>
      <c r="S2"/>
      <c r="T2"/>
      <c r="U2"/>
    </row>
    <row r="3">
      <c r="A3" t="s">
        <v>7</v>
      </c>
      <c r="B3" t="n">
        <v>45375.0</v>
      </c>
      <c r="C3" t="s">
        <v>3</v>
      </c>
      <c r="D3" t="s">
        <v>8</v>
      </c>
      <c r="E3" t="n">
        <v>2.12</v>
      </c>
      <c r="F3" t="n">
        <v>2.085</v>
      </c>
      <c r="G3" t="n">
        <v>156.0</v>
      </c>
      <c r="H3" t="s">
        <v>9</v>
      </c>
      <c r="I3" t="s">
        <v>6</v>
      </c>
      <c r="J3"/>
      <c r="K3"/>
      <c r="L3"/>
      <c r="M3"/>
      <c r="N3"/>
      <c r="O3">
        <f>F4-M4</f>
      </c>
      <c r="P3">
        <f>G4-N4</f>
      </c>
      <c r="Q3"/>
      <c r="R3"/>
      <c r="S3"/>
      <c r="T3"/>
      <c r="U3"/>
    </row>
    <row r="4">
      <c r="A4" t="s">
        <v>7</v>
      </c>
      <c r="B4" t="n">
        <v>45375.0</v>
      </c>
      <c r="C4" t="s">
        <v>3</v>
      </c>
      <c r="D4" t="s">
        <v>8</v>
      </c>
      <c r="E4" t="n">
        <v>2.227</v>
      </c>
      <c r="F4" t="n">
        <v>2.192</v>
      </c>
      <c r="G4" t="n">
        <v>165.0</v>
      </c>
      <c r="H4" t="s">
        <v>10</v>
      </c>
      <c r="I4" t="s">
        <v>6</v>
      </c>
      <c r="J4"/>
      <c r="K4"/>
      <c r="L4"/>
      <c r="M4"/>
      <c r="N4"/>
      <c r="O4">
        <f>F5-M5</f>
      </c>
      <c r="P4">
        <f>G5-N5</f>
      </c>
      <c r="Q4"/>
      <c r="R4"/>
      <c r="S4"/>
      <c r="T4"/>
      <c r="U4"/>
    </row>
    <row r="5">
      <c r="A5" t="s">
        <v>7</v>
      </c>
      <c r="B5" t="n">
        <v>45381.0</v>
      </c>
      <c r="C5" t="s">
        <v>3</v>
      </c>
      <c r="D5" t="s">
        <v>11</v>
      </c>
      <c r="E5" t="n">
        <v>1.648</v>
      </c>
      <c r="F5" t="n">
        <v>1.609</v>
      </c>
      <c r="G5" t="n">
        <v>105.0</v>
      </c>
      <c r="H5" t="s">
        <v>12</v>
      </c>
      <c r="I5" t="s">
        <v>6</v>
      </c>
      <c r="J5"/>
      <c r="K5"/>
      <c r="L5"/>
      <c r="M5"/>
      <c r="N5"/>
      <c r="O5">
        <f>F6-M6</f>
      </c>
      <c r="P5">
        <f>G6-N6</f>
      </c>
      <c r="Q5"/>
      <c r="R5"/>
      <c r="S5"/>
      <c r="T5"/>
      <c r="U5"/>
    </row>
    <row r="6">
      <c r="A6" t="s">
        <v>7</v>
      </c>
      <c r="B6" t="n">
        <v>45375.0</v>
      </c>
      <c r="C6" t="s">
        <v>3</v>
      </c>
      <c r="D6" t="s">
        <v>13</v>
      </c>
      <c r="E6" t="n">
        <v>2.028</v>
      </c>
      <c r="F6" t="n">
        <v>1.994</v>
      </c>
      <c r="G6" t="n">
        <v>86.0</v>
      </c>
      <c r="H6" t="s">
        <v>14</v>
      </c>
      <c r="I6" t="s">
        <v>6</v>
      </c>
      <c r="J6"/>
      <c r="K6"/>
      <c r="L6"/>
      <c r="M6"/>
      <c r="N6"/>
      <c r="O6">
        <f>F7-M7</f>
      </c>
      <c r="P6">
        <f>G7-N7</f>
      </c>
      <c r="Q6"/>
      <c r="R6"/>
      <c r="S6"/>
      <c r="T6"/>
      <c r="U6"/>
    </row>
    <row r="7">
      <c r="A7" t="s">
        <v>15</v>
      </c>
      <c r="B7" t="n">
        <v>45348.0</v>
      </c>
      <c r="C7" t="s">
        <v>16</v>
      </c>
      <c r="D7" t="s">
        <v>17</v>
      </c>
      <c r="E7" t="n">
        <v>2.093</v>
      </c>
      <c r="F7" t="n">
        <v>2.058</v>
      </c>
      <c r="G7" t="n">
        <v>168.0</v>
      </c>
      <c r="H7" t="s">
        <v>18</v>
      </c>
      <c r="I7" t="s">
        <v>6</v>
      </c>
      <c r="J7"/>
      <c r="K7"/>
      <c r="L7"/>
      <c r="M7"/>
      <c r="N7"/>
      <c r="O7">
        <f>F8-M8</f>
      </c>
      <c r="P7">
        <f>G8-N8</f>
      </c>
      <c r="Q7"/>
      <c r="R7"/>
      <c r="S7"/>
      <c r="T7"/>
      <c r="U7"/>
    </row>
    <row r="8">
      <c r="A8" t="s">
        <v>15</v>
      </c>
      <c r="B8" t="n">
        <v>45348.0</v>
      </c>
      <c r="C8" t="s">
        <v>16</v>
      </c>
      <c r="D8" t="s">
        <v>17</v>
      </c>
      <c r="E8" t="n">
        <v>1.97</v>
      </c>
      <c r="F8" t="n">
        <v>1.936</v>
      </c>
      <c r="G8" t="n">
        <v>170.0</v>
      </c>
      <c r="H8" t="s">
        <v>19</v>
      </c>
      <c r="I8" t="s">
        <v>6</v>
      </c>
      <c r="J8"/>
      <c r="K8"/>
      <c r="L8"/>
      <c r="M8"/>
      <c r="N8"/>
      <c r="O8">
        <f>F9-M9</f>
      </c>
      <c r="P8">
        <f>G9-N9</f>
      </c>
      <c r="Q8"/>
      <c r="R8"/>
      <c r="S8"/>
      <c r="T8"/>
      <c r="U8"/>
    </row>
    <row r="9">
      <c r="A9" t="s">
        <v>15</v>
      </c>
      <c r="B9" t="n">
        <v>45348.0</v>
      </c>
      <c r="C9" t="s">
        <v>16</v>
      </c>
      <c r="D9" t="s">
        <v>8</v>
      </c>
      <c r="E9" t="n">
        <v>1.915</v>
      </c>
      <c r="F9" t="n">
        <v>1.88</v>
      </c>
      <c r="G9" t="n">
        <v>144.0</v>
      </c>
      <c r="H9" t="s">
        <v>20</v>
      </c>
      <c r="I9" t="s">
        <v>6</v>
      </c>
      <c r="J9"/>
      <c r="K9"/>
      <c r="L9"/>
      <c r="M9"/>
      <c r="N9"/>
      <c r="O9">
        <f>F10-M10</f>
      </c>
      <c r="P9">
        <f>G10-N10</f>
      </c>
      <c r="Q9"/>
      <c r="R9"/>
      <c r="S9"/>
      <c r="T9"/>
      <c r="U9"/>
    </row>
    <row r="10">
      <c r="A10" t="s">
        <v>21</v>
      </c>
      <c r="B10" t="n">
        <v>45313.0</v>
      </c>
      <c r="C10" t="s">
        <v>16</v>
      </c>
      <c r="D10" t="s">
        <v>11</v>
      </c>
      <c r="E10" t="n">
        <v>2.083</v>
      </c>
      <c r="F10" t="n">
        <v>2.048</v>
      </c>
      <c r="G10" t="n">
        <v>130.0</v>
      </c>
      <c r="H10" t="s">
        <v>22</v>
      </c>
      <c r="I10" t="s">
        <v>6</v>
      </c>
      <c r="J10"/>
      <c r="K10"/>
      <c r="L10"/>
      <c r="M10"/>
      <c r="N10"/>
      <c r="O10">
        <f>F11-M11</f>
      </c>
      <c r="P10">
        <f>G11-N11</f>
      </c>
      <c r="Q10"/>
      <c r="R10"/>
      <c r="S10"/>
      <c r="T10"/>
      <c r="U10"/>
    </row>
    <row r="11">
      <c r="A11" t="s">
        <v>21</v>
      </c>
      <c r="B11" t="n">
        <v>45313.0</v>
      </c>
      <c r="C11" t="s">
        <v>16</v>
      </c>
      <c r="D11" t="s">
        <v>11</v>
      </c>
      <c r="E11" t="n">
        <v>2.064</v>
      </c>
      <c r="F11" t="n">
        <v>2.029</v>
      </c>
      <c r="G11" t="n">
        <v>130.0</v>
      </c>
      <c r="H11" t="s">
        <v>23</v>
      </c>
      <c r="I11" t="s">
        <v>6</v>
      </c>
      <c r="J11"/>
      <c r="K11"/>
      <c r="L11"/>
      <c r="M11"/>
      <c r="N11"/>
      <c r="O11">
        <f>F12-M12</f>
      </c>
      <c r="P11">
        <f>G12-N12</f>
      </c>
      <c r="Q11"/>
      <c r="R11"/>
      <c r="S11"/>
      <c r="T11"/>
      <c r="U11"/>
    </row>
    <row r="12">
      <c r="A12" t="s">
        <v>21</v>
      </c>
      <c r="B12" t="n">
        <v>45306.0</v>
      </c>
      <c r="C12" t="s">
        <v>16</v>
      </c>
      <c r="D12" t="s">
        <v>24</v>
      </c>
      <c r="E12" t="n">
        <v>2.092</v>
      </c>
      <c r="F12" t="n">
        <v>2.057</v>
      </c>
      <c r="G12" t="n">
        <v>120.0</v>
      </c>
      <c r="H12" t="s">
        <v>25</v>
      </c>
      <c r="I12" t="s">
        <v>6</v>
      </c>
      <c r="J12"/>
      <c r="K12"/>
      <c r="L12"/>
      <c r="M12"/>
      <c r="N12"/>
      <c r="O12">
        <f>F13-M13</f>
      </c>
      <c r="P12">
        <f>G13-N13</f>
      </c>
      <c r="Q12"/>
      <c r="R12"/>
      <c r="S12"/>
      <c r="T12"/>
      <c r="U12"/>
    </row>
    <row r="13">
      <c r="A13" t="s">
        <v>21</v>
      </c>
      <c r="B13" t="n">
        <v>45306.0</v>
      </c>
      <c r="C13" t="s">
        <v>16</v>
      </c>
      <c r="D13" t="s">
        <v>24</v>
      </c>
      <c r="E13" t="n">
        <v>1.922</v>
      </c>
      <c r="F13" t="n">
        <v>1.887</v>
      </c>
      <c r="G13" t="n">
        <v>110.0</v>
      </c>
      <c r="H13" t="s">
        <v>26</v>
      </c>
      <c r="I13" t="s">
        <v>6</v>
      </c>
      <c r="J13"/>
      <c r="K13"/>
      <c r="L13"/>
      <c r="M13"/>
      <c r="N13"/>
      <c r="O13">
        <f>F14-M14</f>
      </c>
      <c r="P13">
        <f>G14-N14</f>
      </c>
      <c r="Q13"/>
      <c r="R13"/>
      <c r="S13"/>
      <c r="T13"/>
      <c r="U13"/>
    </row>
    <row r="14">
      <c r="A14" t="s">
        <v>21</v>
      </c>
      <c r="B14" t="n">
        <v>45306.0</v>
      </c>
      <c r="C14" t="s">
        <v>16</v>
      </c>
      <c r="D14" t="s">
        <v>24</v>
      </c>
      <c r="E14" t="n">
        <v>2.027</v>
      </c>
      <c r="F14" t="n">
        <v>1.992</v>
      </c>
      <c r="G14" t="n">
        <v>115.0</v>
      </c>
      <c r="H14" t="s">
        <v>27</v>
      </c>
      <c r="I14" t="s">
        <v>6</v>
      </c>
      <c r="J14"/>
      <c r="K14"/>
      <c r="L14"/>
      <c r="M14"/>
      <c r="N14"/>
      <c r="O14">
        <f>F15-M15</f>
      </c>
      <c r="P14">
        <f>G15-N15</f>
      </c>
      <c r="Q14"/>
      <c r="R14"/>
      <c r="S14"/>
      <c r="T14"/>
      <c r="U14"/>
    </row>
    <row r="15">
      <c r="A15" t="s">
        <v>7</v>
      </c>
      <c r="B15" t="n">
        <v>45376.0</v>
      </c>
      <c r="C15" t="s">
        <v>16</v>
      </c>
      <c r="D15" t="s">
        <v>28</v>
      </c>
      <c r="E15" t="n">
        <v>2.267</v>
      </c>
      <c r="F15" t="n">
        <v>2.233</v>
      </c>
      <c r="G15" t="n">
        <v>88.0</v>
      </c>
      <c r="H15" t="s">
        <v>29</v>
      </c>
      <c r="I15" t="s">
        <v>6</v>
      </c>
      <c r="J15"/>
      <c r="K15"/>
      <c r="L15"/>
      <c r="M15"/>
      <c r="N15"/>
      <c r="O15">
        <f>F16-M16</f>
      </c>
      <c r="P15">
        <f>G16-N16</f>
      </c>
      <c r="Q15"/>
      <c r="R15"/>
      <c r="S15"/>
      <c r="T15"/>
      <c r="U15"/>
    </row>
    <row r="16">
      <c r="A16" t="s">
        <v>7</v>
      </c>
      <c r="B16" t="n">
        <v>45376.0</v>
      </c>
      <c r="C16" t="s">
        <v>16</v>
      </c>
      <c r="D16" t="s">
        <v>28</v>
      </c>
      <c r="E16" t="n">
        <v>2.316</v>
      </c>
      <c r="F16" t="n">
        <v>2.282</v>
      </c>
      <c r="G16" t="n">
        <v>90.0</v>
      </c>
      <c r="H16" t="s">
        <v>30</v>
      </c>
      <c r="I16" t="s">
        <v>6</v>
      </c>
      <c r="J16"/>
      <c r="K16"/>
      <c r="L16"/>
      <c r="M16"/>
      <c r="N16"/>
      <c r="O16">
        <f>F17-M17</f>
      </c>
      <c r="P16">
        <f>G17-N17</f>
      </c>
      <c r="Q16"/>
      <c r="R16"/>
      <c r="S16"/>
      <c r="T16"/>
      <c r="U16"/>
    </row>
    <row r="17">
      <c r="A17" t="s">
        <v>7</v>
      </c>
      <c r="B17" t="n">
        <v>45376.0</v>
      </c>
      <c r="C17" t="s">
        <v>16</v>
      </c>
      <c r="D17" t="s">
        <v>28</v>
      </c>
      <c r="E17" t="n">
        <v>2.385</v>
      </c>
      <c r="F17" t="n">
        <v>2.351</v>
      </c>
      <c r="G17" t="n">
        <v>92.0</v>
      </c>
      <c r="H17" t="s">
        <v>31</v>
      </c>
      <c r="I17" t="s">
        <v>6</v>
      </c>
      <c r="J17"/>
      <c r="K17"/>
      <c r="L17"/>
      <c r="M17"/>
      <c r="N17"/>
      <c r="O17">
        <f>F18-M18</f>
      </c>
      <c r="P17">
        <f>G18-N18</f>
      </c>
      <c r="Q17"/>
      <c r="R17"/>
      <c r="S17"/>
      <c r="T17"/>
      <c r="U17"/>
    </row>
    <row r="18">
      <c r="A18" t="s">
        <v>7</v>
      </c>
      <c r="B18" t="n">
        <v>45362.0</v>
      </c>
      <c r="C18" t="s">
        <v>16</v>
      </c>
      <c r="D18" t="s">
        <v>32</v>
      </c>
      <c r="E18" t="n">
        <v>2.676</v>
      </c>
      <c r="F18" t="n">
        <v>2.646</v>
      </c>
      <c r="G18" t="n">
        <v>89.0</v>
      </c>
      <c r="H18" t="s">
        <v>33</v>
      </c>
      <c r="I18" t="s">
        <v>6</v>
      </c>
      <c r="J18"/>
      <c r="K18"/>
      <c r="L18"/>
      <c r="M18"/>
      <c r="N18"/>
      <c r="O18">
        <f>F19-M19</f>
      </c>
      <c r="P18">
        <f>G19-N19</f>
      </c>
      <c r="Q18"/>
      <c r="R18"/>
      <c r="S18"/>
      <c r="T18"/>
      <c r="U18"/>
    </row>
    <row r="19">
      <c r="A19" t="s">
        <v>34</v>
      </c>
      <c r="B19" t="n">
        <v>45291.0</v>
      </c>
      <c r="C19" t="s">
        <v>16</v>
      </c>
      <c r="D19" t="s">
        <v>32</v>
      </c>
      <c r="E19" t="n">
        <v>2.071</v>
      </c>
      <c r="F19" t="n">
        <v>2.041</v>
      </c>
      <c r="G19" t="n">
        <v>70.0</v>
      </c>
      <c r="H19" t="s">
        <v>35</v>
      </c>
      <c r="I19" t="s">
        <v>6</v>
      </c>
      <c r="J19"/>
      <c r="K19"/>
      <c r="L19"/>
      <c r="M19"/>
      <c r="N19"/>
      <c r="O19">
        <f>F20-M20</f>
      </c>
      <c r="P19">
        <f>G20-N20</f>
      </c>
      <c r="Q19"/>
      <c r="R19"/>
      <c r="S19"/>
      <c r="T19"/>
      <c r="U19"/>
    </row>
    <row r="20">
      <c r="A20" t="s">
        <v>34</v>
      </c>
      <c r="B20" t="n">
        <v>45290.0</v>
      </c>
      <c r="C20" t="s">
        <v>16</v>
      </c>
      <c r="D20" t="s">
        <v>36</v>
      </c>
      <c r="E20" t="n">
        <v>2.665</v>
      </c>
      <c r="F20" t="n">
        <v>2.635</v>
      </c>
      <c r="G20" t="n">
        <v>71.0</v>
      </c>
      <c r="H20" t="s">
        <v>37</v>
      </c>
      <c r="I20" t="s">
        <v>6</v>
      </c>
      <c r="J20"/>
      <c r="K20"/>
      <c r="L20"/>
      <c r="M20"/>
      <c r="N20"/>
      <c r="O20">
        <f>F21-M21</f>
      </c>
      <c r="P20">
        <f>G21-N21</f>
      </c>
      <c r="Q20"/>
      <c r="R20"/>
      <c r="S20"/>
      <c r="T20"/>
      <c r="U20"/>
    </row>
    <row r="21">
      <c r="A21" t="s">
        <v>15</v>
      </c>
      <c r="B21" t="n">
        <v>45348.0</v>
      </c>
      <c r="C21" t="s">
        <v>16</v>
      </c>
      <c r="D21" t="s">
        <v>38</v>
      </c>
      <c r="E21" t="n">
        <v>2.386</v>
      </c>
      <c r="F21" t="n">
        <v>2.356</v>
      </c>
      <c r="G21" t="n">
        <v>53.0</v>
      </c>
      <c r="H21" t="s">
        <v>39</v>
      </c>
      <c r="I21" t="s">
        <v>6</v>
      </c>
      <c r="J21"/>
      <c r="K21"/>
      <c r="L21"/>
      <c r="M21"/>
      <c r="N21"/>
      <c r="O21">
        <f>F22-M22</f>
      </c>
      <c r="P21">
        <f>G22-N22</f>
      </c>
      <c r="Q21"/>
      <c r="R21"/>
      <c r="S21"/>
      <c r="T21"/>
      <c r="U21"/>
    </row>
    <row r="22">
      <c r="A22" t="s">
        <v>21</v>
      </c>
      <c r="B22" t="n">
        <v>45293.0</v>
      </c>
      <c r="C22" t="s">
        <v>40</v>
      </c>
      <c r="D22" t="s">
        <v>28</v>
      </c>
      <c r="E22" t="n">
        <v>2.027</v>
      </c>
      <c r="F22" t="n">
        <v>1.98</v>
      </c>
      <c r="G22" t="n">
        <v>82.0</v>
      </c>
      <c r="H22" t="s">
        <v>41</v>
      </c>
      <c r="I22" t="s">
        <v>42</v>
      </c>
      <c r="J22"/>
      <c r="K22"/>
      <c r="L22"/>
      <c r="M22"/>
      <c r="N22"/>
      <c r="O22">
        <f>F23-M23</f>
      </c>
      <c r="P22">
        <f>G23-N23</f>
      </c>
      <c r="Q22"/>
      <c r="R22"/>
      <c r="S22"/>
      <c r="T22"/>
      <c r="U22"/>
    </row>
    <row r="23">
      <c r="A23" t="s">
        <v>21</v>
      </c>
      <c r="B23" t="n">
        <v>45293.0</v>
      </c>
      <c r="C23" t="s">
        <v>40</v>
      </c>
      <c r="D23" t="s">
        <v>28</v>
      </c>
      <c r="E23" t="n">
        <v>2.101</v>
      </c>
      <c r="F23" t="n">
        <v>2.053</v>
      </c>
      <c r="G23" t="n">
        <v>85.0</v>
      </c>
      <c r="H23" t="s">
        <v>43</v>
      </c>
      <c r="I23" t="s">
        <v>42</v>
      </c>
      <c r="J23"/>
      <c r="K23"/>
      <c r="L23"/>
      <c r="M23"/>
      <c r="N23"/>
      <c r="O23">
        <f>F24-M24</f>
      </c>
      <c r="P23">
        <f>G24-N24</f>
      </c>
      <c r="Q23"/>
      <c r="R23"/>
      <c r="S23"/>
      <c r="T23"/>
      <c r="U23"/>
    </row>
    <row r="24">
      <c r="A24" t="s">
        <v>2</v>
      </c>
      <c r="B24" t="n">
        <v>45388.0</v>
      </c>
      <c r="C24" t="s">
        <v>44</v>
      </c>
      <c r="D24" t="s">
        <v>45</v>
      </c>
      <c r="E24" t="n">
        <v>3.0</v>
      </c>
      <c r="F24" t="n">
        <v>2.952</v>
      </c>
      <c r="G24" t="n">
        <v>24.0</v>
      </c>
      <c r="H24" t="s">
        <v>46</v>
      </c>
      <c r="I24" t="s">
        <v>47</v>
      </c>
      <c r="J24"/>
      <c r="K24"/>
      <c r="L24"/>
      <c r="M24"/>
      <c r="N24"/>
      <c r="O24">
        <f>F25-M25</f>
      </c>
      <c r="P24">
        <f>G25-N25</f>
      </c>
      <c r="Q24"/>
      <c r="R24"/>
      <c r="S24"/>
      <c r="T24"/>
      <c r="U24"/>
    </row>
    <row r="25">
      <c r="A25" t="s">
        <v>2</v>
      </c>
      <c r="B25" t="n">
        <v>45389.0</v>
      </c>
      <c r="C25" t="s">
        <v>44</v>
      </c>
      <c r="D25" t="s">
        <v>48</v>
      </c>
      <c r="E25" t="n">
        <v>3.003</v>
      </c>
      <c r="F25" t="n">
        <v>2.955</v>
      </c>
      <c r="G25" t="n">
        <v>20.0</v>
      </c>
      <c r="H25" t="s">
        <v>49</v>
      </c>
      <c r="I25" t="s">
        <v>50</v>
      </c>
      <c r="J25"/>
      <c r="K25"/>
      <c r="L25"/>
      <c r="M25"/>
      <c r="N25"/>
      <c r="O25">
        <f>F28-M28</f>
      </c>
      <c r="P25">
        <f>G28-N28</f>
      </c>
      <c r="Q25"/>
      <c r="R25"/>
      <c r="S25"/>
      <c r="T25"/>
      <c r="U25"/>
    </row>
    <row r="26">
      <c r="A26" t="s">
        <v>2</v>
      </c>
      <c r="B26" t="n">
        <v>45389.0</v>
      </c>
      <c r="C26" t="s">
        <v>44</v>
      </c>
      <c r="D26" t="s">
        <v>51</v>
      </c>
      <c r="E26" t="n">
        <v>3.023</v>
      </c>
      <c r="F26" t="n">
        <v>2.975</v>
      </c>
      <c r="G26" t="n">
        <v>16.0</v>
      </c>
      <c r="H26" t="s">
        <v>52</v>
      </c>
      <c r="I26" t="s">
        <v>50</v>
      </c>
      <c r="J26"/>
      <c r="K26"/>
      <c r="L26"/>
      <c r="M26"/>
      <c r="N26"/>
      <c r="O26">
        <f>F29-M29</f>
      </c>
      <c r="P26">
        <f>G29-N29</f>
      </c>
      <c r="Q26"/>
      <c r="R26"/>
      <c r="S26"/>
      <c r="T26"/>
      <c r="U26"/>
    </row>
    <row r="27">
      <c r="A27" t="s">
        <v>2</v>
      </c>
      <c r="B27" t="n">
        <v>45389.0</v>
      </c>
      <c r="C27" t="s">
        <v>44</v>
      </c>
      <c r="D27" t="s">
        <v>51</v>
      </c>
      <c r="E27" t="n">
        <v>3.024</v>
      </c>
      <c r="F27" t="n">
        <v>2.976</v>
      </c>
      <c r="G27" t="n">
        <v>16.0</v>
      </c>
      <c r="H27" t="s">
        <v>53</v>
      </c>
      <c r="I27" t="s">
        <v>50</v>
      </c>
      <c r="J27"/>
      <c r="K27"/>
      <c r="L27"/>
      <c r="M27"/>
      <c r="N27"/>
      <c r="O27">
        <f>F30-M30</f>
      </c>
      <c r="P27">
        <f>G30-N30</f>
      </c>
      <c r="Q27"/>
      <c r="R27"/>
      <c r="S27"/>
      <c r="T27"/>
      <c r="U27"/>
    </row>
    <row r="28">
      <c r="A28" t="s">
        <v>7</v>
      </c>
      <c r="B28" t="n">
        <v>45376.0</v>
      </c>
      <c r="C28" t="s">
        <v>44</v>
      </c>
      <c r="D28" t="s">
        <v>54</v>
      </c>
      <c r="E28" t="n">
        <v>1.62</v>
      </c>
      <c r="F28" t="n">
        <v>1.574</v>
      </c>
      <c r="G28" t="n">
        <v>8.0</v>
      </c>
      <c r="H28" t="s">
        <v>55</v>
      </c>
      <c r="I28" t="s">
        <v>56</v>
      </c>
      <c r="J28"/>
      <c r="K28"/>
      <c r="L28"/>
      <c r="M28"/>
      <c r="N28"/>
      <c r="O28">
        <f>F31-M31</f>
      </c>
      <c r="P28">
        <f>G31-N31</f>
      </c>
      <c r="Q28"/>
      <c r="R28"/>
      <c r="S28"/>
      <c r="T28"/>
      <c r="U28"/>
    </row>
    <row r="29">
      <c r="A29" t="s">
        <v>21</v>
      </c>
      <c r="B29" t="n">
        <v>45298.0</v>
      </c>
      <c r="C29" t="s">
        <v>44</v>
      </c>
      <c r="D29" t="s">
        <v>57</v>
      </c>
      <c r="E29" t="n">
        <v>2.694</v>
      </c>
      <c r="F29" t="n">
        <v>2.653</v>
      </c>
      <c r="G29" t="n">
        <v>12.0</v>
      </c>
      <c r="H29" t="s">
        <v>58</v>
      </c>
      <c r="I29" t="s">
        <v>47</v>
      </c>
      <c r="J29"/>
      <c r="K29"/>
      <c r="L29"/>
      <c r="M29"/>
      <c r="N29"/>
      <c r="O29">
        <f>F32-M32</f>
      </c>
      <c r="P29">
        <f>G32-N32</f>
      </c>
      <c r="Q29"/>
      <c r="R29"/>
      <c r="S29"/>
      <c r="T29"/>
      <c r="U29"/>
    </row>
    <row r="30">
      <c r="A30" t="s">
        <v>2</v>
      </c>
      <c r="B30" t="n">
        <v>45389.0</v>
      </c>
      <c r="C30" t="s">
        <v>44</v>
      </c>
      <c r="D30" t="s">
        <v>59</v>
      </c>
      <c r="E30" t="n">
        <v>3.007</v>
      </c>
      <c r="F30" t="n">
        <v>2.96</v>
      </c>
      <c r="G30" t="n">
        <v>12.0</v>
      </c>
      <c r="H30" t="s">
        <v>60</v>
      </c>
      <c r="I30" t="s">
        <v>61</v>
      </c>
      <c r="J30"/>
      <c r="K30"/>
      <c r="L30"/>
      <c r="M30"/>
      <c r="N30"/>
      <c r="O30">
        <f>F33-M33</f>
      </c>
      <c r="P30">
        <f>G33-N33</f>
      </c>
      <c r="Q30"/>
      <c r="R30"/>
      <c r="S30"/>
      <c r="T30"/>
      <c r="U30"/>
    </row>
    <row r="31">
      <c r="A31" t="s">
        <v>7</v>
      </c>
      <c r="B31" t="n">
        <v>45376.0</v>
      </c>
      <c r="C31" t="s">
        <v>44</v>
      </c>
      <c r="D31" t="s">
        <v>62</v>
      </c>
      <c r="E31" t="n">
        <v>2.211</v>
      </c>
      <c r="F31" t="n">
        <v>2.163</v>
      </c>
      <c r="G31" t="n">
        <v>8.0</v>
      </c>
      <c r="H31" t="s">
        <v>63</v>
      </c>
      <c r="I31" t="s">
        <v>64</v>
      </c>
      <c r="J31"/>
      <c r="K31"/>
      <c r="L31"/>
      <c r="M31"/>
      <c r="N31"/>
      <c r="O31">
        <f>F34-M34</f>
      </c>
      <c r="P31">
        <f>G34-N34</f>
      </c>
      <c r="Q31"/>
      <c r="R31"/>
      <c r="S31"/>
      <c r="T31"/>
      <c r="U31"/>
    </row>
    <row r="32">
      <c r="A32" t="s">
        <v>2</v>
      </c>
      <c r="B32" t="n">
        <v>45388.0</v>
      </c>
      <c r="C32" t="s">
        <v>44</v>
      </c>
      <c r="D32" t="s">
        <v>65</v>
      </c>
      <c r="E32" t="n">
        <v>3.013</v>
      </c>
      <c r="F32" t="n">
        <v>2.978</v>
      </c>
      <c r="G32" t="n">
        <v>14.0</v>
      </c>
      <c r="H32" t="s">
        <v>66</v>
      </c>
      <c r="I32" t="s">
        <v>67</v>
      </c>
      <c r="J32"/>
      <c r="K32"/>
      <c r="L32"/>
      <c r="M32"/>
      <c r="N32"/>
      <c r="O32">
        <f>F35-M35</f>
      </c>
      <c r="P32">
        <f>G35-N35</f>
      </c>
      <c r="Q32"/>
      <c r="R32"/>
      <c r="S32"/>
      <c r="T32"/>
      <c r="U32"/>
    </row>
    <row r="33">
      <c r="A33" t="s">
        <v>7</v>
      </c>
      <c r="B33" t="n">
        <v>45376.0</v>
      </c>
      <c r="C33" t="s">
        <v>44</v>
      </c>
      <c r="D33" t="s">
        <v>68</v>
      </c>
      <c r="E33" t="n">
        <v>2.101</v>
      </c>
      <c r="F33" t="n">
        <v>2.053</v>
      </c>
      <c r="G33" t="n">
        <v>6.0</v>
      </c>
      <c r="H33" t="s">
        <v>69</v>
      </c>
      <c r="I33" t="s">
        <v>64</v>
      </c>
      <c r="J33"/>
      <c r="K33"/>
      <c r="L33"/>
      <c r="M33"/>
      <c r="N33"/>
      <c r="O33">
        <f>F36-M36</f>
      </c>
      <c r="P33">
        <f>G36-N36</f>
      </c>
      <c r="Q33"/>
      <c r="R33"/>
      <c r="S33"/>
      <c r="T33"/>
      <c r="U33"/>
    </row>
    <row r="34">
      <c r="A34" t="s">
        <v>7</v>
      </c>
      <c r="B34" t="n">
        <v>45382.0</v>
      </c>
      <c r="C34" t="s">
        <v>44</v>
      </c>
      <c r="D34" t="s">
        <v>70</v>
      </c>
      <c r="E34" t="n">
        <v>3.348</v>
      </c>
      <c r="F34" t="n">
        <v>3.3</v>
      </c>
      <c r="G34" t="n">
        <v>9.0</v>
      </c>
      <c r="H34" t="s">
        <v>71</v>
      </c>
      <c r="I34" t="s">
        <v>61</v>
      </c>
      <c r="J34"/>
      <c r="K34"/>
      <c r="L34"/>
      <c r="M34"/>
      <c r="N34"/>
      <c r="O34">
        <f>F37-M37</f>
      </c>
      <c r="P34">
        <f>G37-N37</f>
      </c>
      <c r="Q34"/>
      <c r="R34"/>
      <c r="S34"/>
      <c r="T34"/>
      <c r="U34"/>
    </row>
    <row r="35">
      <c r="A35" t="s">
        <v>7</v>
      </c>
      <c r="B35" t="n">
        <v>45376.0</v>
      </c>
      <c r="C35" t="s">
        <v>44</v>
      </c>
      <c r="D35" t="s">
        <v>72</v>
      </c>
      <c r="E35" t="n">
        <v>2.607</v>
      </c>
      <c r="F35" t="n">
        <v>2.559</v>
      </c>
      <c r="G35" t="n">
        <v>6.0</v>
      </c>
      <c r="H35" t="s">
        <v>73</v>
      </c>
      <c r="I35" t="s">
        <v>64</v>
      </c>
      <c r="J35"/>
      <c r="K35"/>
      <c r="L35"/>
      <c r="M35"/>
      <c r="N35"/>
      <c r="O35">
        <f>F38-M38</f>
      </c>
      <c r="P35">
        <f>G38-N38</f>
      </c>
      <c r="Q35"/>
      <c r="R35"/>
      <c r="S35"/>
      <c r="T35"/>
      <c r="U35"/>
    </row>
    <row r="36">
      <c r="A36" t="s">
        <v>21</v>
      </c>
      <c r="B36" t="n">
        <v>45298.0</v>
      </c>
      <c r="C36" t="s">
        <v>44</v>
      </c>
      <c r="D36" t="s">
        <v>74</v>
      </c>
      <c r="E36" t="n">
        <v>2.241</v>
      </c>
      <c r="F36" t="n">
        <v>2.198</v>
      </c>
      <c r="G36" t="n">
        <v>4.0</v>
      </c>
      <c r="H36" t="s">
        <v>75</v>
      </c>
      <c r="I36" t="s">
        <v>76</v>
      </c>
      <c r="J36"/>
      <c r="K36"/>
      <c r="L36"/>
      <c r="M36"/>
      <c r="N36"/>
      <c r="O36">
        <f>F39-M39</f>
      </c>
      <c r="P36">
        <f>G39-N39</f>
      </c>
      <c r="Q36"/>
      <c r="R36"/>
      <c r="S36"/>
      <c r="T36"/>
      <c r="U36"/>
    </row>
    <row r="37">
      <c r="A37" t="s">
        <v>7</v>
      </c>
      <c r="B37" t="n">
        <v>45357.0</v>
      </c>
      <c r="C37" t="s">
        <v>44</v>
      </c>
      <c r="D37" t="s">
        <v>74</v>
      </c>
      <c r="E37" t="n">
        <v>2.246</v>
      </c>
      <c r="F37" t="n">
        <v>2.199</v>
      </c>
      <c r="G37" t="n">
        <v>4.0</v>
      </c>
      <c r="H37" t="s">
        <v>77</v>
      </c>
      <c r="I37" t="s">
        <v>61</v>
      </c>
      <c r="J37"/>
      <c r="K37"/>
      <c r="L37"/>
      <c r="M37"/>
      <c r="N37"/>
      <c r="O37">
        <f>F40-M40</f>
      </c>
      <c r="P37">
        <f>G40-N40</f>
      </c>
      <c r="Q37"/>
      <c r="R37"/>
      <c r="S37"/>
      <c r="T37"/>
      <c r="U37"/>
    </row>
    <row r="38">
      <c r="A38" t="s">
        <v>7</v>
      </c>
      <c r="B38" t="n">
        <v>45357.0</v>
      </c>
      <c r="C38" t="s">
        <v>44</v>
      </c>
      <c r="D38" t="s">
        <v>74</v>
      </c>
      <c r="E38" t="n">
        <v>2.242</v>
      </c>
      <c r="F38" t="n">
        <v>2.194</v>
      </c>
      <c r="G38" t="n">
        <v>4.0</v>
      </c>
      <c r="H38" t="s">
        <v>78</v>
      </c>
      <c r="I38" t="s">
        <v>61</v>
      </c>
      <c r="J38"/>
      <c r="K38"/>
      <c r="L38"/>
      <c r="M38"/>
      <c r="N38"/>
      <c r="O38">
        <f>F41-M41</f>
      </c>
      <c r="P38">
        <f>G41-N41</f>
      </c>
      <c r="Q38"/>
      <c r="R38"/>
      <c r="S38"/>
      <c r="T38"/>
      <c r="U38"/>
    </row>
    <row r="39">
      <c r="A39" t="s">
        <v>21</v>
      </c>
      <c r="B39" t="n">
        <v>45298.0</v>
      </c>
      <c r="C39" t="s">
        <v>44</v>
      </c>
      <c r="D39" t="s">
        <v>79</v>
      </c>
      <c r="E39" t="n">
        <v>1.872</v>
      </c>
      <c r="F39" t="n">
        <v>1.828</v>
      </c>
      <c r="G39" t="n">
        <v>3.0</v>
      </c>
      <c r="H39" t="s">
        <v>80</v>
      </c>
      <c r="I39" t="s">
        <v>76</v>
      </c>
      <c r="J39"/>
      <c r="K39"/>
      <c r="L39"/>
      <c r="M39"/>
      <c r="N39"/>
      <c r="O39">
        <f>F42-M42</f>
      </c>
      <c r="P39">
        <f>G42-N42</f>
      </c>
      <c r="Q39"/>
      <c r="R39"/>
      <c r="S39"/>
      <c r="T39"/>
      <c r="U39"/>
    </row>
    <row r="40">
      <c r="A40" t="s">
        <v>7</v>
      </c>
      <c r="B40" t="n">
        <v>45357.0</v>
      </c>
      <c r="C40" t="s">
        <v>44</v>
      </c>
      <c r="D40" t="s">
        <v>79</v>
      </c>
      <c r="E40" t="n">
        <v>1.871</v>
      </c>
      <c r="F40" t="n">
        <v>1.824</v>
      </c>
      <c r="G40" t="n">
        <v>3.0</v>
      </c>
      <c r="H40" t="s">
        <v>81</v>
      </c>
      <c r="I40" t="s">
        <v>64</v>
      </c>
      <c r="J40"/>
      <c r="K40"/>
      <c r="L40"/>
      <c r="M40"/>
      <c r="N40"/>
      <c r="O40">
        <f>F43-M43</f>
      </c>
      <c r="P40">
        <f>G43-N43</f>
      </c>
      <c r="Q40"/>
      <c r="R40"/>
      <c r="S40"/>
      <c r="T40"/>
      <c r="U40"/>
    </row>
    <row r="41">
      <c r="A41" t="s">
        <v>7</v>
      </c>
      <c r="B41" t="n">
        <v>45382.0</v>
      </c>
      <c r="C41" t="s">
        <v>44</v>
      </c>
      <c r="D41" t="s">
        <v>79</v>
      </c>
      <c r="E41" t="n">
        <v>1.879</v>
      </c>
      <c r="F41" t="n">
        <v>1.83</v>
      </c>
      <c r="G41" t="n">
        <v>3.0</v>
      </c>
      <c r="H41" t="s">
        <v>82</v>
      </c>
      <c r="I41" t="s">
        <v>64</v>
      </c>
      <c r="J41"/>
      <c r="K41"/>
      <c r="L41"/>
      <c r="M41"/>
      <c r="N41"/>
      <c r="O41">
        <f>F44-M44</f>
      </c>
      <c r="P41">
        <f>G44-N44</f>
      </c>
      <c r="Q41"/>
      <c r="R41"/>
      <c r="S41"/>
      <c r="T41"/>
      <c r="U41"/>
    </row>
    <row r="42">
      <c r="A42" t="s">
        <v>7</v>
      </c>
      <c r="B42" t="n">
        <v>45357.0</v>
      </c>
      <c r="C42" t="s">
        <v>44</v>
      </c>
      <c r="D42" t="s">
        <v>83</v>
      </c>
      <c r="E42" t="n">
        <v>2.061</v>
      </c>
      <c r="F42" t="n">
        <v>2.015</v>
      </c>
      <c r="G42" t="n">
        <v>3.0</v>
      </c>
      <c r="H42" t="s">
        <v>84</v>
      </c>
      <c r="I42" t="s">
        <v>64</v>
      </c>
      <c r="J42"/>
      <c r="K42"/>
      <c r="L42"/>
      <c r="M42"/>
      <c r="N42"/>
      <c r="O42">
        <f>F45-M45</f>
      </c>
      <c r="P42">
        <f>G45-N45</f>
      </c>
      <c r="Q42"/>
      <c r="R42"/>
      <c r="S42"/>
      <c r="T42"/>
      <c r="U42"/>
    </row>
    <row r="43">
      <c r="A43" t="s">
        <v>7</v>
      </c>
      <c r="B43" t="n">
        <v>45356.0</v>
      </c>
      <c r="C43" t="s">
        <v>44</v>
      </c>
      <c r="D43" t="s">
        <v>85</v>
      </c>
      <c r="E43" t="n">
        <v>2.068</v>
      </c>
      <c r="F43" t="n">
        <v>2.034</v>
      </c>
      <c r="G43" t="n">
        <v>4.0</v>
      </c>
      <c r="H43" t="s">
        <v>86</v>
      </c>
      <c r="I43" t="s">
        <v>61</v>
      </c>
      <c r="J43"/>
      <c r="K43"/>
      <c r="L43"/>
      <c r="M43"/>
      <c r="N43"/>
      <c r="O43">
        <f>F46-M46</f>
      </c>
      <c r="P43">
        <f>G46-N46</f>
      </c>
      <c r="Q43"/>
      <c r="R43"/>
      <c r="S43"/>
      <c r="T43"/>
      <c r="U43"/>
    </row>
    <row r="44">
      <c r="A44" t="s">
        <v>7</v>
      </c>
      <c r="B44" t="n">
        <v>45357.0</v>
      </c>
      <c r="C44" t="s">
        <v>44</v>
      </c>
      <c r="D44" t="s">
        <v>85</v>
      </c>
      <c r="E44" t="n">
        <v>2.076</v>
      </c>
      <c r="F44" t="n">
        <v>2.035</v>
      </c>
      <c r="G44" t="n">
        <v>4.0</v>
      </c>
      <c r="H44" t="s">
        <v>87</v>
      </c>
      <c r="I44" t="s">
        <v>61</v>
      </c>
      <c r="J44"/>
      <c r="K44"/>
      <c r="L44"/>
      <c r="M44"/>
      <c r="N44"/>
      <c r="O44">
        <f>F47-M47</f>
      </c>
      <c r="P44">
        <f>G47-N47</f>
      </c>
      <c r="Q44"/>
      <c r="R44"/>
      <c r="S44"/>
      <c r="T44"/>
      <c r="U44"/>
    </row>
    <row r="45">
      <c r="A45" t="s">
        <v>2</v>
      </c>
      <c r="B45" t="n">
        <v>45388.0</v>
      </c>
      <c r="C45" t="s">
        <v>44</v>
      </c>
      <c r="D45" t="s">
        <v>88</v>
      </c>
      <c r="E45" t="n">
        <v>2.995</v>
      </c>
      <c r="F45" t="n">
        <v>2.951</v>
      </c>
      <c r="G45" t="n">
        <v>30.0</v>
      </c>
      <c r="H45" t="s">
        <v>89</v>
      </c>
      <c r="I45" t="s">
        <v>90</v>
      </c>
      <c r="J45"/>
      <c r="K45"/>
      <c r="L45"/>
      <c r="M45"/>
      <c r="N45"/>
      <c r="O45">
        <f>F49-M49</f>
      </c>
      <c r="P45">
        <f>G49-N49</f>
      </c>
      <c r="Q45"/>
      <c r="R45"/>
      <c r="S45"/>
      <c r="T45"/>
      <c r="U45"/>
    </row>
    <row r="46">
      <c r="A46" t="s">
        <v>2</v>
      </c>
      <c r="B46" t="n">
        <v>45389.0</v>
      </c>
      <c r="C46" t="s">
        <v>91</v>
      </c>
      <c r="D46" t="s">
        <v>92</v>
      </c>
      <c r="E46" t="n">
        <v>1816.0</v>
      </c>
      <c r="F46" t="n">
        <v>1.756</v>
      </c>
      <c r="G46" t="n">
        <v>271.0</v>
      </c>
      <c r="H46" t="s">
        <v>93</v>
      </c>
      <c r="I46" t="s">
        <v>94</v>
      </c>
      <c r="J46"/>
      <c r="K46"/>
      <c r="L46"/>
      <c r="M46"/>
      <c r="N46"/>
      <c r="O46">
        <f>F50-M50</f>
      </c>
      <c r="P46">
        <f>G50-N50</f>
      </c>
      <c r="Q46"/>
      <c r="R46"/>
      <c r="S46"/>
      <c r="T46"/>
      <c r="U46"/>
    </row>
    <row r="47">
      <c r="A47" t="s">
        <v>2</v>
      </c>
      <c r="B47" t="n">
        <v>45389.0</v>
      </c>
      <c r="C47" t="s">
        <v>91</v>
      </c>
      <c r="D47" t="s">
        <v>92</v>
      </c>
      <c r="E47" t="n">
        <v>1818.0</v>
      </c>
      <c r="F47" t="n">
        <v>1.758</v>
      </c>
      <c r="G47" t="n">
        <v>271.0</v>
      </c>
      <c r="H47" t="s">
        <v>95</v>
      </c>
      <c r="I47" t="s">
        <v>94</v>
      </c>
      <c r="J47"/>
      <c r="K47"/>
      <c r="L47"/>
      <c r="M47"/>
      <c r="N47"/>
      <c r="O47">
        <f>F51-M51</f>
      </c>
      <c r="P47">
        <f>G51-N51</f>
      </c>
      <c r="Q47"/>
      <c r="R47"/>
      <c r="S47"/>
      <c r="T47"/>
      <c r="U47"/>
    </row>
    <row r="48">
      <c r="A48" t="s">
        <v>2</v>
      </c>
      <c r="B48" t="n">
        <v>45389.0</v>
      </c>
      <c r="C48" t="s">
        <v>91</v>
      </c>
      <c r="D48" t="s">
        <v>92</v>
      </c>
      <c r="E48" t="n">
        <v>1798.0</v>
      </c>
      <c r="F48" t="n">
        <v>1.737</v>
      </c>
      <c r="G48" t="n">
        <v>268.0</v>
      </c>
      <c r="H48" t="s">
        <v>96</v>
      </c>
      <c r="I48" t="s">
        <v>97</v>
      </c>
      <c r="J48"/>
      <c r="K48"/>
      <c r="L48"/>
      <c r="M48"/>
      <c r="N48"/>
      <c r="O48">
        <f>F52-M52</f>
      </c>
      <c r="P48">
        <f>G52-N52</f>
      </c>
      <c r="Q48"/>
      <c r="R48"/>
      <c r="S48"/>
      <c r="T48"/>
      <c r="U48"/>
    </row>
    <row r="49">
      <c r="A49" t="s">
        <v>2</v>
      </c>
      <c r="B49" t="n">
        <v>45389.0</v>
      </c>
      <c r="C49" t="s">
        <v>91</v>
      </c>
      <c r="D49" t="s">
        <v>92</v>
      </c>
      <c r="E49" t="n">
        <v>1816.0</v>
      </c>
      <c r="F49" t="n">
        <v>1.756</v>
      </c>
      <c r="G49" t="n">
        <v>271.0</v>
      </c>
      <c r="H49" t="s">
        <v>98</v>
      </c>
      <c r="I49" t="s">
        <v>94</v>
      </c>
      <c r="J49"/>
      <c r="K49"/>
      <c r="L49"/>
      <c r="M49"/>
      <c r="N49"/>
      <c r="O49">
        <f>F53-M53</f>
      </c>
      <c r="P49">
        <f>G53-N53</f>
      </c>
      <c r="Q49"/>
      <c r="R49"/>
      <c r="S49"/>
      <c r="T49"/>
      <c r="U49"/>
    </row>
    <row r="50">
      <c r="A50" t="s">
        <v>2</v>
      </c>
      <c r="B50" t="n">
        <v>45389.0</v>
      </c>
      <c r="C50" t="s">
        <v>91</v>
      </c>
      <c r="D50" t="s">
        <v>99</v>
      </c>
      <c r="E50" t="n">
        <v>1718.0</v>
      </c>
      <c r="F50" t="n">
        <v>1.661</v>
      </c>
      <c r="G50" t="n">
        <v>209.0</v>
      </c>
      <c r="H50" t="s">
        <v>100</v>
      </c>
      <c r="I50" t="s">
        <v>94</v>
      </c>
      <c r="J50"/>
      <c r="K50"/>
      <c r="L50"/>
      <c r="M50"/>
      <c r="N50"/>
      <c r="O50">
        <f>F54-M54</f>
      </c>
      <c r="P50">
        <f>G54-N54</f>
      </c>
      <c r="Q50"/>
      <c r="R50"/>
      <c r="S50"/>
      <c r="T50"/>
      <c r="U50"/>
    </row>
    <row r="51">
      <c r="A51" t="s">
        <v>2</v>
      </c>
      <c r="B51" t="n">
        <v>45389.0</v>
      </c>
      <c r="C51" t="s">
        <v>91</v>
      </c>
      <c r="D51" t="s">
        <v>99</v>
      </c>
      <c r="E51" t="n">
        <v>1806.0</v>
      </c>
      <c r="F51" t="n">
        <v>1.752</v>
      </c>
      <c r="G51" t="n">
        <v>220.0</v>
      </c>
      <c r="H51" t="s">
        <v>101</v>
      </c>
      <c r="I51" t="s">
        <v>94</v>
      </c>
      <c r="J51"/>
      <c r="K51"/>
      <c r="L51"/>
      <c r="M51"/>
      <c r="N51"/>
      <c r="O51">
        <f>F55-M55</f>
      </c>
      <c r="P51">
        <f>G55-N55</f>
      </c>
      <c r="Q51"/>
      <c r="R51"/>
      <c r="S51"/>
      <c r="T51"/>
      <c r="U51"/>
    </row>
    <row r="52">
      <c r="A52" t="s">
        <v>2</v>
      </c>
      <c r="B52" t="n">
        <v>45389.0</v>
      </c>
      <c r="C52" t="s">
        <v>91</v>
      </c>
      <c r="D52" t="s">
        <v>99</v>
      </c>
      <c r="E52" t="n">
        <v>1782.0</v>
      </c>
      <c r="F52" t="n">
        <v>1.723</v>
      </c>
      <c r="G52" t="n">
        <v>219.0</v>
      </c>
      <c r="H52" t="s">
        <v>102</v>
      </c>
      <c r="I52" t="s">
        <v>97</v>
      </c>
      <c r="J52"/>
      <c r="K52"/>
      <c r="L52"/>
      <c r="M52"/>
      <c r="N52"/>
      <c r="O52">
        <f>F56-M56</f>
      </c>
      <c r="P52">
        <f>G56-N56</f>
      </c>
      <c r="Q52"/>
      <c r="R52"/>
      <c r="S52"/>
      <c r="T52"/>
      <c r="U52"/>
    </row>
    <row r="53">
      <c r="A53" t="s">
        <v>2</v>
      </c>
      <c r="B53" t="n">
        <v>45389.0</v>
      </c>
      <c r="C53" t="s">
        <v>91</v>
      </c>
      <c r="D53" t="s">
        <v>99</v>
      </c>
      <c r="E53" t="n">
        <v>1800.0</v>
      </c>
      <c r="F53" t="n">
        <v>1.748</v>
      </c>
      <c r="G53" t="n">
        <v>220.0</v>
      </c>
      <c r="H53" t="s">
        <v>103</v>
      </c>
      <c r="I53" t="s">
        <v>94</v>
      </c>
      <c r="J53"/>
      <c r="K53"/>
      <c r="L53"/>
      <c r="M53"/>
      <c r="N53"/>
      <c r="O53">
        <f>F57-M57</f>
      </c>
      <c r="P53">
        <f>G57-N57</f>
      </c>
      <c r="Q53"/>
      <c r="R53"/>
      <c r="S53"/>
      <c r="T53"/>
      <c r="U53"/>
    </row>
    <row r="54">
      <c r="A54" t="s">
        <v>2</v>
      </c>
      <c r="B54" t="n">
        <v>45389.0</v>
      </c>
      <c r="C54" t="s">
        <v>91</v>
      </c>
      <c r="D54" t="s">
        <v>104</v>
      </c>
      <c r="E54" t="n">
        <v>1704.0</v>
      </c>
      <c r="F54" t="n">
        <v>1.652</v>
      </c>
      <c r="G54" t="n">
        <v>174.0</v>
      </c>
      <c r="H54" t="s">
        <v>105</v>
      </c>
      <c r="I54" t="s">
        <v>94</v>
      </c>
      <c r="J54"/>
      <c r="K54"/>
      <c r="L54"/>
      <c r="M54"/>
      <c r="N54"/>
      <c r="O54">
        <f>F58-M58</f>
      </c>
      <c r="P54">
        <f>G58-N58</f>
      </c>
      <c r="Q54"/>
      <c r="R54"/>
      <c r="S54"/>
      <c r="T54"/>
      <c r="U54"/>
    </row>
    <row r="55">
      <c r="A55" t="s">
        <v>2</v>
      </c>
      <c r="B55" t="n">
        <v>45389.0</v>
      </c>
      <c r="C55" t="s">
        <v>91</v>
      </c>
      <c r="D55" t="s">
        <v>104</v>
      </c>
      <c r="E55" t="n">
        <v>1680.0</v>
      </c>
      <c r="F55" t="n">
        <v>1.622</v>
      </c>
      <c r="G55" t="n">
        <v>171.0</v>
      </c>
      <c r="H55" t="s">
        <v>106</v>
      </c>
      <c r="I55" t="s">
        <v>94</v>
      </c>
      <c r="J55"/>
      <c r="K55"/>
      <c r="L55"/>
      <c r="M55"/>
      <c r="N55"/>
      <c r="O55">
        <f>F60-M60</f>
      </c>
      <c r="P55">
        <f>G60-N60</f>
      </c>
      <c r="Q55"/>
      <c r="R55"/>
      <c r="S55"/>
      <c r="T55"/>
      <c r="U55"/>
    </row>
    <row r="56">
      <c r="A56" t="s">
        <v>34</v>
      </c>
      <c r="B56" t="n">
        <v>45290.0</v>
      </c>
      <c r="C56" t="s">
        <v>91</v>
      </c>
      <c r="D56" t="s">
        <v>107</v>
      </c>
      <c r="E56" t="n">
        <v>2.056</v>
      </c>
      <c r="F56" t="n">
        <v>2.009</v>
      </c>
      <c r="G56" t="n">
        <v>159.0</v>
      </c>
      <c r="H56" t="s">
        <v>108</v>
      </c>
      <c r="I56" t="s">
        <v>109</v>
      </c>
      <c r="J56"/>
      <c r="K56"/>
      <c r="L56"/>
      <c r="M56"/>
      <c r="N56"/>
      <c r="O56">
        <f>F61-M61</f>
      </c>
      <c r="P56">
        <f>G61-N61</f>
      </c>
      <c r="Q56"/>
      <c r="R56"/>
      <c r="S56"/>
      <c r="T56"/>
      <c r="U56"/>
    </row>
    <row r="57">
      <c r="A57" t="s">
        <v>7</v>
      </c>
      <c r="B57" t="n">
        <v>45367.0</v>
      </c>
      <c r="C57" t="s">
        <v>91</v>
      </c>
      <c r="D57" t="s">
        <v>110</v>
      </c>
      <c r="E57" t="n">
        <v>1.97</v>
      </c>
      <c r="F57" t="n">
        <v>1.922</v>
      </c>
      <c r="G57" t="n">
        <v>114.0</v>
      </c>
      <c r="H57" t="s">
        <v>111</v>
      </c>
      <c r="I57" t="s">
        <v>109</v>
      </c>
      <c r="J57"/>
      <c r="K57"/>
      <c r="L57"/>
      <c r="M57"/>
      <c r="N57"/>
      <c r="O57">
        <f>F62-M62</f>
      </c>
      <c r="P57">
        <f>G62-N62</f>
      </c>
      <c r="Q57"/>
      <c r="R57"/>
      <c r="S57"/>
      <c r="T57"/>
      <c r="U57"/>
    </row>
    <row r="58">
      <c r="A58" t="s">
        <v>7</v>
      </c>
      <c r="B58" t="n">
        <v>45367.0</v>
      </c>
      <c r="C58" t="s">
        <v>91</v>
      </c>
      <c r="D58" t="s">
        <v>110</v>
      </c>
      <c r="E58" t="n">
        <v>2.07</v>
      </c>
      <c r="F58" t="n">
        <v>2.022</v>
      </c>
      <c r="G58" t="n">
        <v>120.0</v>
      </c>
      <c r="H58" t="s">
        <v>112</v>
      </c>
      <c r="I58" t="s">
        <v>109</v>
      </c>
      <c r="J58"/>
      <c r="K58"/>
      <c r="L58"/>
      <c r="M58"/>
      <c r="N58"/>
      <c r="O58">
        <f>F63-M63</f>
      </c>
      <c r="P58">
        <f>G63-N63</f>
      </c>
      <c r="Q58"/>
      <c r="R58"/>
      <c r="S58"/>
      <c r="T58"/>
      <c r="U58"/>
    </row>
    <row r="59">
      <c r="A59" t="s">
        <v>2</v>
      </c>
      <c r="B59" t="n">
        <v>45388.0</v>
      </c>
      <c r="C59" t="s">
        <v>91</v>
      </c>
      <c r="D59" t="s">
        <v>24</v>
      </c>
      <c r="E59" t="n">
        <v>2.052</v>
      </c>
      <c r="F59" t="n">
        <v>2.01</v>
      </c>
      <c r="G59" t="n">
        <v>125.0</v>
      </c>
      <c r="H59" t="s">
        <v>113</v>
      </c>
      <c r="I59" t="s">
        <v>109</v>
      </c>
      <c r="J59"/>
      <c r="K59"/>
      <c r="L59"/>
      <c r="M59"/>
      <c r="N59"/>
      <c r="O59">
        <f>F64-M64</f>
      </c>
      <c r="P59">
        <f>G64-N64</f>
      </c>
      <c r="Q59"/>
      <c r="R59"/>
      <c r="S59"/>
      <c r="T59"/>
      <c r="U59"/>
    </row>
    <row r="60">
      <c r="A60" t="s">
        <v>7</v>
      </c>
      <c r="B60" t="n">
        <v>45352.0</v>
      </c>
      <c r="C60" t="s">
        <v>91</v>
      </c>
      <c r="D60" t="s">
        <v>114</v>
      </c>
      <c r="E60" t="n">
        <v>2.13</v>
      </c>
      <c r="F60" t="n">
        <v>2.084</v>
      </c>
      <c r="G60" t="n">
        <v>124.0</v>
      </c>
      <c r="H60" t="s">
        <v>115</v>
      </c>
      <c r="I60" t="s">
        <v>109</v>
      </c>
      <c r="J60"/>
      <c r="K60"/>
      <c r="L60"/>
      <c r="M60"/>
      <c r="N60"/>
      <c r="O60">
        <f>F66-M66</f>
      </c>
      <c r="P60">
        <f>G66-N66</f>
      </c>
      <c r="Q60"/>
      <c r="R60"/>
      <c r="S60"/>
      <c r="T60"/>
      <c r="U60"/>
    </row>
    <row r="61">
      <c r="A61" t="s">
        <v>7</v>
      </c>
      <c r="B61" t="n">
        <v>45357.0</v>
      </c>
      <c r="C61" t="s">
        <v>91</v>
      </c>
      <c r="D61" t="s">
        <v>116</v>
      </c>
      <c r="E61" t="n">
        <v>2.154</v>
      </c>
      <c r="F61" t="n">
        <v>2.105</v>
      </c>
      <c r="G61" t="n">
        <v>100.0</v>
      </c>
      <c r="H61" t="s">
        <v>117</v>
      </c>
      <c r="I61" t="s">
        <v>109</v>
      </c>
      <c r="J61"/>
      <c r="K61"/>
      <c r="L61"/>
      <c r="M61"/>
      <c r="N61"/>
      <c r="O61">
        <f>F67-M67</f>
      </c>
      <c r="P61">
        <f>G67-N67</f>
      </c>
      <c r="Q61"/>
      <c r="R61"/>
      <c r="S61"/>
      <c r="T61"/>
      <c r="U61"/>
    </row>
    <row r="62">
      <c r="A62" t="s">
        <v>7</v>
      </c>
      <c r="B62" t="n">
        <v>45379.0</v>
      </c>
      <c r="C62" t="s">
        <v>91</v>
      </c>
      <c r="D62" t="s">
        <v>118</v>
      </c>
      <c r="E62" t="n">
        <v>2.157</v>
      </c>
      <c r="F62" t="n">
        <v>2.109</v>
      </c>
      <c r="G62" t="n">
        <v>84.0</v>
      </c>
      <c r="H62" t="s">
        <v>119</v>
      </c>
      <c r="I62" t="s">
        <v>120</v>
      </c>
      <c r="J62"/>
      <c r="K62"/>
      <c r="L62"/>
      <c r="M62"/>
      <c r="N62"/>
      <c r="O62">
        <f>F69-M69</f>
      </c>
      <c r="P62">
        <f>G69-N69</f>
      </c>
      <c r="Q62"/>
      <c r="R62"/>
      <c r="S62"/>
      <c r="T62"/>
      <c r="U62"/>
    </row>
    <row r="63">
      <c r="A63" t="s">
        <v>7</v>
      </c>
      <c r="B63" t="n">
        <v>45379.0</v>
      </c>
      <c r="C63" t="s">
        <v>91</v>
      </c>
      <c r="D63" t="s">
        <v>118</v>
      </c>
      <c r="E63" t="n">
        <v>2.722</v>
      </c>
      <c r="F63" t="n">
        <v>2.674</v>
      </c>
      <c r="G63" t="n">
        <v>106.0</v>
      </c>
      <c r="H63" t="s">
        <v>121</v>
      </c>
      <c r="I63" t="s">
        <v>120</v>
      </c>
      <c r="J63"/>
      <c r="K63"/>
      <c r="L63"/>
      <c r="M63"/>
      <c r="N63"/>
      <c r="O63">
        <f>F70-M70</f>
      </c>
      <c r="P63">
        <f>G70-N70</f>
      </c>
      <c r="Q63"/>
      <c r="R63"/>
      <c r="S63"/>
      <c r="T63"/>
      <c r="U63"/>
    </row>
    <row r="64">
      <c r="A64" t="s">
        <v>7</v>
      </c>
      <c r="B64" t="n">
        <v>45379.0</v>
      </c>
      <c r="C64" t="s">
        <v>91</v>
      </c>
      <c r="D64" t="s">
        <v>118</v>
      </c>
      <c r="E64" t="n">
        <v>2.773</v>
      </c>
      <c r="F64" t="n">
        <v>2.725</v>
      </c>
      <c r="G64" t="n">
        <v>108.0</v>
      </c>
      <c r="H64" t="s">
        <v>122</v>
      </c>
      <c r="I64" t="s">
        <v>120</v>
      </c>
      <c r="J64"/>
      <c r="K64"/>
      <c r="L64"/>
      <c r="M64"/>
      <c r="N64"/>
      <c r="O64">
        <f>F71-M71</f>
      </c>
      <c r="P64">
        <f>G71-N71</f>
      </c>
      <c r="Q64"/>
      <c r="R64"/>
      <c r="S64"/>
      <c r="T64"/>
      <c r="U64"/>
    </row>
    <row r="65">
      <c r="A65" t="s">
        <v>21</v>
      </c>
      <c r="B65" t="n">
        <v>45293.0</v>
      </c>
      <c r="C65" t="s">
        <v>91</v>
      </c>
      <c r="D65" t="s">
        <v>123</v>
      </c>
      <c r="E65" t="n">
        <v>1.946</v>
      </c>
      <c r="F65" t="n">
        <v>1.898</v>
      </c>
      <c r="G65" t="n">
        <v>59.0</v>
      </c>
      <c r="H65" t="s">
        <v>124</v>
      </c>
      <c r="I65" t="s">
        <v>109</v>
      </c>
      <c r="J65"/>
      <c r="K65"/>
      <c r="L65"/>
      <c r="M65"/>
      <c r="N65"/>
      <c r="O65">
        <f>F73-M73</f>
      </c>
      <c r="P65">
        <f>G73-N73</f>
      </c>
      <c r="Q65"/>
      <c r="R65"/>
      <c r="S65"/>
      <c r="T65"/>
      <c r="U65"/>
    </row>
    <row r="66">
      <c r="A66" t="s">
        <v>7</v>
      </c>
      <c r="B66" t="n">
        <v>45367.0</v>
      </c>
      <c r="C66" t="s">
        <v>91</v>
      </c>
      <c r="D66" t="s">
        <v>123</v>
      </c>
      <c r="E66" t="n">
        <v>2.43</v>
      </c>
      <c r="F66" t="n">
        <v>2.381</v>
      </c>
      <c r="G66" t="n">
        <v>74.0</v>
      </c>
      <c r="H66" t="s">
        <v>125</v>
      </c>
      <c r="I66" t="s">
        <v>90</v>
      </c>
      <c r="J66"/>
      <c r="K66"/>
      <c r="L66"/>
      <c r="M66"/>
      <c r="N66"/>
      <c r="O66">
        <f>F74-M74</f>
      </c>
      <c r="P66">
        <f>G74-N74</f>
      </c>
      <c r="Q66"/>
      <c r="R66"/>
      <c r="S66"/>
      <c r="T66"/>
      <c r="U66"/>
    </row>
    <row r="67">
      <c r="A67" t="s">
        <v>7</v>
      </c>
      <c r="B67" t="n">
        <v>45367.0</v>
      </c>
      <c r="C67" t="s">
        <v>91</v>
      </c>
      <c r="D67" t="s">
        <v>123</v>
      </c>
      <c r="E67" t="n">
        <v>2.299</v>
      </c>
      <c r="F67" t="n">
        <v>2.253</v>
      </c>
      <c r="G67" t="n">
        <v>70.0</v>
      </c>
      <c r="H67" t="s">
        <v>126</v>
      </c>
      <c r="I67" t="s">
        <v>90</v>
      </c>
      <c r="J67"/>
      <c r="K67"/>
      <c r="L67"/>
      <c r="M67"/>
      <c r="N67"/>
      <c r="O67">
        <f>F75-M75</f>
      </c>
      <c r="P67">
        <f>G75-N75</f>
      </c>
      <c r="Q67"/>
      <c r="R67"/>
      <c r="S67"/>
      <c r="T67"/>
      <c r="U67"/>
    </row>
    <row r="68">
      <c r="A68" t="s">
        <v>7</v>
      </c>
      <c r="B68" t="n">
        <v>45371.0</v>
      </c>
      <c r="C68" t="s">
        <v>91</v>
      </c>
      <c r="D68" t="s">
        <v>123</v>
      </c>
      <c r="E68" t="n">
        <v>2.674</v>
      </c>
      <c r="F68" t="n">
        <v>2.626</v>
      </c>
      <c r="G68" t="n">
        <v>82.0</v>
      </c>
      <c r="H68" t="s">
        <v>127</v>
      </c>
      <c r="I68" t="s">
        <v>128</v>
      </c>
      <c r="J68"/>
      <c r="K68"/>
      <c r="L68"/>
      <c r="M68"/>
      <c r="N68"/>
      <c r="O68">
        <f>F76-M76</f>
      </c>
      <c r="P68">
        <f>G76-N76</f>
      </c>
      <c r="Q68"/>
      <c r="R68"/>
      <c r="S68"/>
      <c r="T68"/>
      <c r="U68"/>
    </row>
    <row r="69">
      <c r="A69" t="s">
        <v>7</v>
      </c>
      <c r="B69" t="n">
        <v>45367.0</v>
      </c>
      <c r="C69" t="s">
        <v>91</v>
      </c>
      <c r="D69" t="s">
        <v>129</v>
      </c>
      <c r="E69" t="n">
        <v>2.986</v>
      </c>
      <c r="F69" t="n">
        <v>2.938</v>
      </c>
      <c r="G69" t="n">
        <v>87.0</v>
      </c>
      <c r="H69" t="s">
        <v>130</v>
      </c>
      <c r="I69" t="s">
        <v>90</v>
      </c>
      <c r="J69"/>
      <c r="K69"/>
      <c r="L69"/>
      <c r="M69"/>
      <c r="N69"/>
      <c r="O69">
        <f>F77-M77</f>
      </c>
      <c r="P69">
        <f>G77-N77</f>
      </c>
      <c r="Q69"/>
      <c r="R69"/>
      <c r="S69"/>
      <c r="T69"/>
      <c r="U69"/>
    </row>
    <row r="70">
      <c r="A70" t="s">
        <v>7</v>
      </c>
      <c r="B70" t="n">
        <v>45370.0</v>
      </c>
      <c r="C70" t="s">
        <v>91</v>
      </c>
      <c r="D70" t="s">
        <v>129</v>
      </c>
      <c r="E70" t="n">
        <v>2.965</v>
      </c>
      <c r="F70" t="n">
        <v>2.922</v>
      </c>
      <c r="G70" t="n">
        <v>87.0</v>
      </c>
      <c r="H70" t="s">
        <v>131</v>
      </c>
      <c r="I70" t="s">
        <v>128</v>
      </c>
      <c r="J70"/>
      <c r="K70"/>
      <c r="L70"/>
      <c r="M70"/>
      <c r="N70"/>
      <c r="O70">
        <f>F78-M78</f>
      </c>
      <c r="P70">
        <f>G78-N78</f>
      </c>
      <c r="Q70"/>
      <c r="R70"/>
      <c r="S70"/>
      <c r="T70"/>
      <c r="U70"/>
    </row>
    <row r="71">
      <c r="A71" t="s">
        <v>21</v>
      </c>
      <c r="B71" t="n">
        <v>45316.0</v>
      </c>
      <c r="C71" t="s">
        <v>91</v>
      </c>
      <c r="D71" t="s">
        <v>132</v>
      </c>
      <c r="E71" t="n">
        <v>2.689</v>
      </c>
      <c r="F71" t="n">
        <v>2.64</v>
      </c>
      <c r="G71" t="n">
        <v>55.0</v>
      </c>
      <c r="H71" t="s">
        <v>133</v>
      </c>
      <c r="I71" t="s">
        <v>134</v>
      </c>
      <c r="J71"/>
      <c r="K71"/>
      <c r="L71"/>
      <c r="M71"/>
      <c r="N71"/>
      <c r="O71">
        <f>F80-M80</f>
      </c>
      <c r="P71">
        <f>G80-N80</f>
      </c>
      <c r="Q71"/>
      <c r="R71"/>
      <c r="S71"/>
      <c r="T71"/>
      <c r="U71"/>
    </row>
    <row r="72">
      <c r="A72" t="s">
        <v>7</v>
      </c>
      <c r="B72" t="n">
        <v>45367.0</v>
      </c>
      <c r="C72" t="s">
        <v>91</v>
      </c>
      <c r="D72" t="s">
        <v>135</v>
      </c>
      <c r="E72" t="n">
        <v>2.732</v>
      </c>
      <c r="F72" t="n">
        <v>2.685</v>
      </c>
      <c r="G72" t="n">
        <v>53.0</v>
      </c>
      <c r="H72" t="s">
        <v>136</v>
      </c>
      <c r="I72" t="s">
        <v>109</v>
      </c>
      <c r="J72"/>
      <c r="K72"/>
      <c r="L72"/>
      <c r="M72"/>
      <c r="N72"/>
      <c r="O72">
        <f>F81-M81</f>
      </c>
      <c r="P72">
        <f>G81-N81</f>
      </c>
      <c r="Q72"/>
      <c r="R72"/>
      <c r="S72"/>
      <c r="T72"/>
      <c r="U72"/>
    </row>
    <row r="73">
      <c r="A73" t="s">
        <v>2</v>
      </c>
      <c r="B73" t="n">
        <v>45389.0</v>
      </c>
      <c r="C73" t="s">
        <v>137</v>
      </c>
      <c r="D73" t="s">
        <v>45</v>
      </c>
      <c r="E73" t="n">
        <v>3.03</v>
      </c>
      <c r="F73" t="n">
        <v>2.983</v>
      </c>
      <c r="G73" t="n">
        <v>24.0</v>
      </c>
      <c r="H73" t="s">
        <v>138</v>
      </c>
      <c r="I73" t="s">
        <v>139</v>
      </c>
      <c r="J73"/>
      <c r="K73"/>
      <c r="L73"/>
      <c r="M73"/>
      <c r="N73"/>
      <c r="O73">
        <f>F87-M87</f>
      </c>
      <c r="P73">
        <f>G87-N87</f>
      </c>
      <c r="Q73"/>
      <c r="R73"/>
      <c r="S73"/>
      <c r="T73"/>
      <c r="U73"/>
    </row>
    <row r="74">
      <c r="A74" t="s">
        <v>2</v>
      </c>
      <c r="B74" t="n">
        <v>45389.0</v>
      </c>
      <c r="C74" t="s">
        <v>137</v>
      </c>
      <c r="D74" t="s">
        <v>45</v>
      </c>
      <c r="E74" t="n">
        <v>3.032</v>
      </c>
      <c r="F74" t="n">
        <v>2.983</v>
      </c>
      <c r="G74" t="n">
        <v>24.0</v>
      </c>
      <c r="H74" t="s">
        <v>140</v>
      </c>
      <c r="I74" t="s">
        <v>50</v>
      </c>
      <c r="J74"/>
      <c r="K74"/>
      <c r="L74"/>
      <c r="M74"/>
      <c r="N74"/>
      <c r="O74">
        <f>F88-M88</f>
      </c>
      <c r="P74">
        <f>G88-N88</f>
      </c>
      <c r="Q74"/>
      <c r="R74"/>
      <c r="S74"/>
      <c r="T74"/>
      <c r="U74"/>
    </row>
    <row r="75">
      <c r="A75" t="s">
        <v>7</v>
      </c>
      <c r="B75" t="n">
        <v>45364.0</v>
      </c>
      <c r="C75" t="s">
        <v>137</v>
      </c>
      <c r="D75" t="s">
        <v>48</v>
      </c>
      <c r="E75" t="n">
        <v>2.429</v>
      </c>
      <c r="F75" t="n">
        <v>2.384</v>
      </c>
      <c r="G75" t="n">
        <v>16.0</v>
      </c>
      <c r="H75" t="s">
        <v>141</v>
      </c>
      <c r="I75" t="s">
        <v>61</v>
      </c>
      <c r="J75"/>
      <c r="K75"/>
      <c r="L75"/>
      <c r="M75"/>
      <c r="N75"/>
      <c r="O75">
        <f>F89-M89</f>
      </c>
      <c r="P75">
        <f>G89-N89</f>
      </c>
      <c r="Q75"/>
      <c r="R75"/>
      <c r="S75"/>
      <c r="T75"/>
      <c r="U75"/>
    </row>
    <row r="76">
      <c r="A76" t="s">
        <v>7</v>
      </c>
      <c r="B76" t="n">
        <v>45367.0</v>
      </c>
      <c r="C76" t="s">
        <v>137</v>
      </c>
      <c r="D76" t="s">
        <v>48</v>
      </c>
      <c r="E76" t="n">
        <v>2.43</v>
      </c>
      <c r="F76" t="n">
        <v>2.387</v>
      </c>
      <c r="G76" t="n">
        <v>16.0</v>
      </c>
      <c r="H76" t="s">
        <v>142</v>
      </c>
      <c r="I76" t="s">
        <v>61</v>
      </c>
      <c r="J76"/>
      <c r="K76"/>
      <c r="L76"/>
      <c r="M76"/>
      <c r="N76"/>
      <c r="O76">
        <f>F90-M90</f>
      </c>
      <c r="P76">
        <f>G90-N90</f>
      </c>
      <c r="Q76"/>
      <c r="R76"/>
      <c r="S76"/>
      <c r="T76"/>
      <c r="U76"/>
    </row>
    <row r="77">
      <c r="A77" t="s">
        <v>7</v>
      </c>
      <c r="B77" t="n">
        <v>45367.0</v>
      </c>
      <c r="C77" t="s">
        <v>137</v>
      </c>
      <c r="D77" t="s">
        <v>48</v>
      </c>
      <c r="E77" t="n">
        <v>2.281</v>
      </c>
      <c r="F77" t="n">
        <v>2.237</v>
      </c>
      <c r="G77" t="n">
        <v>15.0</v>
      </c>
      <c r="H77" t="s">
        <v>143</v>
      </c>
      <c r="I77" t="s">
        <v>61</v>
      </c>
      <c r="J77"/>
      <c r="K77"/>
      <c r="L77"/>
      <c r="M77"/>
      <c r="N77"/>
      <c r="O77">
        <f>F91-M91</f>
      </c>
      <c r="P77">
        <f>G91-N91</f>
      </c>
      <c r="Q77"/>
      <c r="R77"/>
      <c r="S77"/>
      <c r="T77"/>
      <c r="U77"/>
    </row>
    <row r="78">
      <c r="A78" t="s">
        <v>7</v>
      </c>
      <c r="B78" t="n">
        <v>45367.0</v>
      </c>
      <c r="C78" t="s">
        <v>137</v>
      </c>
      <c r="D78" t="s">
        <v>48</v>
      </c>
      <c r="E78" t="n">
        <v>2.418</v>
      </c>
      <c r="F78" t="n">
        <v>2.373</v>
      </c>
      <c r="G78" t="n">
        <v>16.0</v>
      </c>
      <c r="H78" t="s">
        <v>144</v>
      </c>
      <c r="I78" t="s">
        <v>61</v>
      </c>
      <c r="J78"/>
      <c r="K78"/>
      <c r="L78"/>
      <c r="M78"/>
      <c r="N78"/>
      <c r="O78">
        <f>F92-M92</f>
      </c>
      <c r="P78">
        <f>G92-N92</f>
      </c>
      <c r="Q78"/>
      <c r="R78"/>
      <c r="S78"/>
      <c r="T78"/>
      <c r="U78"/>
    </row>
    <row r="79">
      <c r="A79" t="s">
        <v>7</v>
      </c>
      <c r="B79" t="n">
        <v>45367.0</v>
      </c>
      <c r="C79" t="s">
        <v>137</v>
      </c>
      <c r="D79" t="s">
        <v>48</v>
      </c>
      <c r="E79" t="n">
        <v>2.434</v>
      </c>
      <c r="F79" t="n">
        <v>2.388</v>
      </c>
      <c r="G79" t="n">
        <v>16.0</v>
      </c>
      <c r="H79" t="s">
        <v>145</v>
      </c>
      <c r="I79" t="s">
        <v>61</v>
      </c>
      <c r="J79"/>
      <c r="K79"/>
      <c r="L79"/>
      <c r="M79"/>
      <c r="N79"/>
      <c r="O79">
        <f>F93-M93</f>
      </c>
      <c r="P79">
        <f>G93-N93</f>
      </c>
      <c r="Q79"/>
      <c r="R79"/>
      <c r="S79"/>
      <c r="T79"/>
      <c r="U79"/>
    </row>
    <row r="80">
      <c r="A80" t="s">
        <v>7</v>
      </c>
      <c r="B80" t="n">
        <v>45371.0</v>
      </c>
      <c r="C80" t="s">
        <v>137</v>
      </c>
      <c r="D80" t="s">
        <v>48</v>
      </c>
      <c r="E80" t="n">
        <v>2.426</v>
      </c>
      <c r="F80" t="n">
        <v>2.38</v>
      </c>
      <c r="G80" t="n">
        <v>16.0</v>
      </c>
      <c r="H80" t="s">
        <v>146</v>
      </c>
      <c r="I80" t="s">
        <v>61</v>
      </c>
      <c r="J80"/>
      <c r="K80"/>
      <c r="L80"/>
      <c r="M80"/>
      <c r="N80"/>
      <c r="O80">
        <f>F95-M95</f>
      </c>
      <c r="P80">
        <f>G95-N95</f>
      </c>
      <c r="Q80"/>
      <c r="R80"/>
      <c r="S80"/>
      <c r="T80"/>
      <c r="U80"/>
    </row>
    <row r="81">
      <c r="A81" t="s">
        <v>7</v>
      </c>
      <c r="B81" t="n">
        <v>45371.0</v>
      </c>
      <c r="C81" t="s">
        <v>137</v>
      </c>
      <c r="D81" t="s">
        <v>48</v>
      </c>
      <c r="E81" t="n">
        <v>2.43</v>
      </c>
      <c r="F81" t="n">
        <v>2.382</v>
      </c>
      <c r="G81" t="n">
        <v>16.0</v>
      </c>
      <c r="H81" t="s">
        <v>147</v>
      </c>
      <c r="I81" t="s">
        <v>61</v>
      </c>
      <c r="J81"/>
      <c r="K81"/>
      <c r="L81"/>
      <c r="M81"/>
      <c r="N81"/>
      <c r="O81">
        <f>F97-M97</f>
      </c>
      <c r="P81">
        <f>G97-N97</f>
      </c>
      <c r="Q81"/>
      <c r="R81"/>
      <c r="S81"/>
      <c r="T81"/>
      <c r="U81"/>
    </row>
    <row r="82">
      <c r="A82" t="s">
        <v>7</v>
      </c>
      <c r="B82" t="n">
        <v>45375.0</v>
      </c>
      <c r="C82" t="s">
        <v>137</v>
      </c>
      <c r="D82" t="s">
        <v>48</v>
      </c>
      <c r="E82" t="n">
        <v>2.423</v>
      </c>
      <c r="F82" t="n">
        <v>2.377</v>
      </c>
      <c r="G82" t="n">
        <v>16.0</v>
      </c>
      <c r="H82" t="s">
        <v>148</v>
      </c>
      <c r="I82" t="s">
        <v>61</v>
      </c>
      <c r="J82"/>
      <c r="K82"/>
      <c r="L82"/>
      <c r="M82"/>
      <c r="N82"/>
      <c r="O82">
        <f>F100-M100</f>
      </c>
      <c r="P82">
        <f>G100-N100</f>
      </c>
      <c r="Q82"/>
      <c r="R82"/>
      <c r="S82"/>
      <c r="T82"/>
      <c r="U82"/>
    </row>
    <row r="83">
      <c r="A83" t="s">
        <v>7</v>
      </c>
      <c r="B83" t="n">
        <v>45356.0</v>
      </c>
      <c r="C83" t="s">
        <v>137</v>
      </c>
      <c r="D83" t="s">
        <v>51</v>
      </c>
      <c r="E83" t="n">
        <v>3.034</v>
      </c>
      <c r="F83" t="n">
        <v>2.987</v>
      </c>
      <c r="G83" t="n">
        <v>16.0</v>
      </c>
      <c r="H83" t="s">
        <v>149</v>
      </c>
      <c r="I83" t="s">
        <v>61</v>
      </c>
      <c r="J83"/>
      <c r="K83"/>
      <c r="L83"/>
      <c r="M83"/>
      <c r="N83"/>
      <c r="O83">
        <f>F101-M101</f>
      </c>
      <c r="P83">
        <f>G101-N101</f>
      </c>
      <c r="Q83"/>
      <c r="R83"/>
      <c r="S83"/>
      <c r="T83"/>
      <c r="U83"/>
    </row>
    <row r="84">
      <c r="A84" t="s">
        <v>34</v>
      </c>
      <c r="B84" t="n">
        <v>45285.0</v>
      </c>
      <c r="C84" t="s">
        <v>137</v>
      </c>
      <c r="D84" t="s">
        <v>54</v>
      </c>
      <c r="E84" t="n">
        <v>2.617</v>
      </c>
      <c r="F84" t="n">
        <v>2.573</v>
      </c>
      <c r="G84" t="n">
        <v>13.0</v>
      </c>
      <c r="H84" t="s">
        <v>150</v>
      </c>
      <c r="I84" t="s">
        <v>61</v>
      </c>
      <c r="J84"/>
      <c r="K84"/>
      <c r="L84"/>
      <c r="M84"/>
      <c r="N84"/>
      <c r="O84">
        <f>F105-M105</f>
      </c>
      <c r="P84">
        <f>G105-N105</f>
      </c>
      <c r="Q84"/>
      <c r="R84"/>
      <c r="S84"/>
      <c r="T84"/>
      <c r="U84"/>
    </row>
    <row r="85">
      <c r="A85" t="s">
        <v>34</v>
      </c>
      <c r="B85" t="n">
        <v>45285.0</v>
      </c>
      <c r="C85" t="s">
        <v>137</v>
      </c>
      <c r="D85" t="s">
        <v>54</v>
      </c>
      <c r="E85" t="n">
        <v>2.619</v>
      </c>
      <c r="F85" t="n">
        <v>2.575</v>
      </c>
      <c r="G85" t="n">
        <v>13.0</v>
      </c>
      <c r="H85" t="s">
        <v>151</v>
      </c>
      <c r="I85" t="s">
        <v>61</v>
      </c>
      <c r="J85"/>
      <c r="K85"/>
      <c r="L85"/>
      <c r="M85"/>
      <c r="N85"/>
      <c r="O85">
        <f>F106-M106</f>
      </c>
      <c r="P85">
        <f>G106-N106</f>
      </c>
      <c r="Q85"/>
      <c r="R85"/>
      <c r="S85"/>
      <c r="T85"/>
      <c r="U85"/>
    </row>
    <row r="86">
      <c r="A86" t="s">
        <v>34</v>
      </c>
      <c r="B86" t="n">
        <v>45287.0</v>
      </c>
      <c r="C86" t="s">
        <v>137</v>
      </c>
      <c r="D86" t="s">
        <v>54</v>
      </c>
      <c r="E86" t="n">
        <v>2.621</v>
      </c>
      <c r="F86" t="n">
        <v>2.577</v>
      </c>
      <c r="G86" t="n">
        <v>13.0</v>
      </c>
      <c r="H86" t="s">
        <v>152</v>
      </c>
      <c r="I86" t="s">
        <v>61</v>
      </c>
      <c r="J86"/>
      <c r="K86"/>
      <c r="L86"/>
      <c r="M86"/>
      <c r="N86"/>
      <c r="O86">
        <f>F107-M107</f>
      </c>
      <c r="P86">
        <f>G107-N107</f>
      </c>
      <c r="Q86"/>
      <c r="R86"/>
      <c r="S86"/>
      <c r="T86"/>
      <c r="U86"/>
    </row>
    <row r="87">
      <c r="A87" t="s">
        <v>7</v>
      </c>
      <c r="B87" t="n">
        <v>45365.0</v>
      </c>
      <c r="C87" t="s">
        <v>137</v>
      </c>
      <c r="D87" t="s">
        <v>54</v>
      </c>
      <c r="E87" t="n">
        <v>2.627</v>
      </c>
      <c r="F87" t="n">
        <v>2.579</v>
      </c>
      <c r="G87" t="n">
        <v>13.0</v>
      </c>
      <c r="H87" t="s">
        <v>153</v>
      </c>
      <c r="I87" t="s">
        <v>61</v>
      </c>
      <c r="J87"/>
      <c r="K87"/>
      <c r="L87"/>
      <c r="M87"/>
      <c r="N87"/>
      <c r="O87">
        <f>F108-M108</f>
      </c>
      <c r="P87">
        <f>G108-N108</f>
      </c>
      <c r="Q87"/>
      <c r="R87"/>
      <c r="S87"/>
      <c r="T87"/>
      <c r="U87"/>
    </row>
    <row r="88">
      <c r="A88" t="s">
        <v>7</v>
      </c>
      <c r="B88" t="n">
        <v>45378.0</v>
      </c>
      <c r="C88" t="s">
        <v>137</v>
      </c>
      <c r="D88" t="s">
        <v>54</v>
      </c>
      <c r="E88" t="n">
        <v>3.019</v>
      </c>
      <c r="F88" t="n">
        <v>2.971</v>
      </c>
      <c r="G88" t="n">
        <v>15.0</v>
      </c>
      <c r="H88" t="s">
        <v>154</v>
      </c>
      <c r="I88" t="s">
        <v>61</v>
      </c>
      <c r="J88"/>
      <c r="K88"/>
      <c r="L88"/>
      <c r="M88"/>
      <c r="N88"/>
      <c r="O88">
        <f>F109-M109</f>
      </c>
      <c r="P88">
        <f>G109-N109</f>
      </c>
      <c r="Q88"/>
      <c r="R88"/>
      <c r="S88"/>
      <c r="T88"/>
      <c r="U88"/>
    </row>
    <row r="89">
      <c r="A89" t="s">
        <v>7</v>
      </c>
      <c r="B89" t="n">
        <v>45382.0</v>
      </c>
      <c r="C89" t="s">
        <v>137</v>
      </c>
      <c r="D89" t="s">
        <v>57</v>
      </c>
      <c r="E89" t="n">
        <v>2.941</v>
      </c>
      <c r="F89" t="n">
        <v>2.893</v>
      </c>
      <c r="G89" t="n">
        <v>13.0</v>
      </c>
      <c r="H89" t="s">
        <v>155</v>
      </c>
      <c r="I89" t="s">
        <v>61</v>
      </c>
      <c r="J89"/>
      <c r="K89"/>
      <c r="L89"/>
      <c r="M89"/>
      <c r="N89"/>
      <c r="O89">
        <f>F110-M110</f>
      </c>
      <c r="P89">
        <f>G110-N110</f>
      </c>
      <c r="Q89"/>
      <c r="R89"/>
      <c r="S89"/>
      <c r="T89"/>
      <c r="U89"/>
    </row>
    <row r="90">
      <c r="A90" t="s">
        <v>2</v>
      </c>
      <c r="B90" t="n">
        <v>45389.0</v>
      </c>
      <c r="C90" t="s">
        <v>137</v>
      </c>
      <c r="D90" t="s">
        <v>57</v>
      </c>
      <c r="E90" t="n">
        <v>2.945</v>
      </c>
      <c r="F90" t="n">
        <v>2.897</v>
      </c>
      <c r="G90" t="n">
        <v>13.0</v>
      </c>
      <c r="H90" t="s">
        <v>156</v>
      </c>
      <c r="I90" t="s">
        <v>61</v>
      </c>
      <c r="J90"/>
      <c r="K90"/>
      <c r="L90"/>
      <c r="M90"/>
      <c r="N90"/>
      <c r="O90">
        <f>F111-M111</f>
      </c>
      <c r="P90">
        <f>G111-N111</f>
      </c>
      <c r="Q90"/>
      <c r="R90"/>
      <c r="S90"/>
      <c r="T90"/>
      <c r="U90"/>
    </row>
    <row r="91">
      <c r="A91" t="s">
        <v>21</v>
      </c>
      <c r="B91" t="n">
        <v>45316.0</v>
      </c>
      <c r="C91" t="s">
        <v>137</v>
      </c>
      <c r="D91" t="s">
        <v>24</v>
      </c>
      <c r="E91" t="n">
        <v>1.241</v>
      </c>
      <c r="F91" t="n">
        <v>1.204</v>
      </c>
      <c r="G91" t="n">
        <v>74.0</v>
      </c>
      <c r="H91" t="s">
        <v>157</v>
      </c>
      <c r="I91" t="s">
        <v>61</v>
      </c>
      <c r="J91"/>
      <c r="K91"/>
      <c r="L91"/>
      <c r="M91"/>
      <c r="N91"/>
      <c r="O91">
        <f>F112-M112</f>
      </c>
      <c r="P91">
        <f>G112-N112</f>
      </c>
      <c r="Q91"/>
      <c r="R91"/>
      <c r="S91"/>
      <c r="T91"/>
      <c r="U91"/>
    </row>
    <row r="92">
      <c r="A92" t="s">
        <v>21</v>
      </c>
      <c r="B92" t="n">
        <v>45309.0</v>
      </c>
      <c r="C92" t="s">
        <v>137</v>
      </c>
      <c r="D92" t="s">
        <v>59</v>
      </c>
      <c r="E92" t="n">
        <v>2.513</v>
      </c>
      <c r="F92" t="n">
        <v>2.466</v>
      </c>
      <c r="G92" t="n">
        <v>10.0</v>
      </c>
      <c r="H92" t="s">
        <v>158</v>
      </c>
      <c r="I92" t="s">
        <v>61</v>
      </c>
      <c r="J92"/>
      <c r="K92"/>
      <c r="L92"/>
      <c r="M92"/>
      <c r="N92"/>
      <c r="O92">
        <f>F114-M114</f>
      </c>
      <c r="P92">
        <f>G114-N114</f>
      </c>
      <c r="Q92"/>
      <c r="R92"/>
      <c r="S92"/>
      <c r="T92"/>
      <c r="U92"/>
    </row>
    <row r="93">
      <c r="A93" t="s">
        <v>21</v>
      </c>
      <c r="B93" t="n">
        <v>45310.0</v>
      </c>
      <c r="C93" t="s">
        <v>137</v>
      </c>
      <c r="D93" t="s">
        <v>59</v>
      </c>
      <c r="E93" t="n">
        <v>2.517</v>
      </c>
      <c r="F93" t="n">
        <v>2.47</v>
      </c>
      <c r="G93" t="n">
        <v>10.0</v>
      </c>
      <c r="H93" t="s">
        <v>159</v>
      </c>
      <c r="I93" t="s">
        <v>61</v>
      </c>
      <c r="J93"/>
      <c r="K93"/>
      <c r="L93"/>
      <c r="M93"/>
      <c r="N93"/>
      <c r="O93">
        <f>F115-M115</f>
      </c>
      <c r="P93">
        <f>G115-N115</f>
      </c>
      <c r="Q93"/>
      <c r="R93"/>
      <c r="S93"/>
      <c r="T93"/>
      <c r="U93"/>
    </row>
    <row r="94">
      <c r="A94" t="s">
        <v>7</v>
      </c>
      <c r="B94" t="n">
        <v>45365.0</v>
      </c>
      <c r="C94" t="s">
        <v>137</v>
      </c>
      <c r="D94" t="s">
        <v>59</v>
      </c>
      <c r="E94" t="n">
        <v>2.52</v>
      </c>
      <c r="F94" t="n">
        <v>2.473</v>
      </c>
      <c r="G94" t="n">
        <v>10.0</v>
      </c>
      <c r="H94" t="s">
        <v>160</v>
      </c>
      <c r="I94" t="s">
        <v>61</v>
      </c>
      <c r="J94"/>
      <c r="K94"/>
      <c r="L94"/>
      <c r="M94"/>
      <c r="N94"/>
      <c r="O94">
        <f>F116-M116</f>
      </c>
      <c r="P94">
        <f>G116-N116</f>
      </c>
      <c r="Q94"/>
      <c r="R94"/>
      <c r="S94"/>
      <c r="T94"/>
      <c r="U94"/>
    </row>
    <row r="95">
      <c r="A95" t="s">
        <v>7</v>
      </c>
      <c r="B95" t="n">
        <v>45365.0</v>
      </c>
      <c r="C95" t="s">
        <v>137</v>
      </c>
      <c r="D95" t="s">
        <v>59</v>
      </c>
      <c r="E95" t="n">
        <v>2.524</v>
      </c>
      <c r="F95" t="n">
        <v>2.476</v>
      </c>
      <c r="G95" t="n">
        <v>10.0</v>
      </c>
      <c r="H95" t="s">
        <v>161</v>
      </c>
      <c r="I95" t="s">
        <v>61</v>
      </c>
      <c r="J95"/>
      <c r="K95"/>
      <c r="L95"/>
      <c r="M95"/>
      <c r="N95"/>
      <c r="O95">
        <f>F117-M117</f>
      </c>
      <c r="P95">
        <f>G117-N117</f>
      </c>
      <c r="Q95"/>
      <c r="R95"/>
      <c r="S95"/>
      <c r="T95"/>
      <c r="U95"/>
    </row>
    <row r="96">
      <c r="A96" t="s">
        <v>7</v>
      </c>
      <c r="B96" t="n">
        <v>45379.0</v>
      </c>
      <c r="C96" t="s">
        <v>137</v>
      </c>
      <c r="D96" t="s">
        <v>59</v>
      </c>
      <c r="E96" t="n">
        <v>3.02</v>
      </c>
      <c r="F96" t="n">
        <v>2.971</v>
      </c>
      <c r="G96" t="n">
        <v>12.0</v>
      </c>
      <c r="H96" t="s">
        <v>162</v>
      </c>
      <c r="I96" t="s">
        <v>61</v>
      </c>
      <c r="J96"/>
      <c r="K96"/>
      <c r="L96"/>
      <c r="M96"/>
      <c r="N96"/>
      <c r="O96">
        <f>F118-M118</f>
      </c>
      <c r="P96">
        <f>G118-N118</f>
      </c>
      <c r="Q96"/>
      <c r="R96"/>
      <c r="S96"/>
      <c r="T96"/>
      <c r="U96"/>
    </row>
    <row r="97">
      <c r="A97" t="s">
        <v>7</v>
      </c>
      <c r="B97" t="n">
        <v>45379.0</v>
      </c>
      <c r="C97" t="s">
        <v>137</v>
      </c>
      <c r="D97" t="s">
        <v>59</v>
      </c>
      <c r="E97" t="n">
        <v>2.998</v>
      </c>
      <c r="F97" t="n">
        <v>2.95</v>
      </c>
      <c r="G97" t="n">
        <v>12.0</v>
      </c>
      <c r="H97" t="s">
        <v>163</v>
      </c>
      <c r="I97" t="s">
        <v>61</v>
      </c>
      <c r="J97"/>
      <c r="K97"/>
      <c r="L97"/>
      <c r="M97"/>
      <c r="N97"/>
      <c r="O97">
        <f>F119-M119</f>
      </c>
      <c r="P97">
        <f>G119-N119</f>
      </c>
      <c r="Q97"/>
      <c r="R97"/>
      <c r="S97"/>
      <c r="T97"/>
      <c r="U97"/>
    </row>
    <row r="98">
      <c r="A98" t="s">
        <v>7</v>
      </c>
      <c r="B98" t="n">
        <v>45382.0</v>
      </c>
      <c r="C98" t="s">
        <v>137</v>
      </c>
      <c r="D98" t="s">
        <v>59</v>
      </c>
      <c r="E98" t="n">
        <v>3.026</v>
      </c>
      <c r="F98" t="n">
        <v>2.977</v>
      </c>
      <c r="G98" t="n">
        <v>12.0</v>
      </c>
      <c r="H98" t="s">
        <v>164</v>
      </c>
      <c r="I98" t="s">
        <v>61</v>
      </c>
      <c r="J98"/>
      <c r="K98"/>
      <c r="L98"/>
      <c r="M98"/>
      <c r="N98"/>
      <c r="O98">
        <f>F120-M120</f>
      </c>
      <c r="P98">
        <f>G120-N120</f>
      </c>
      <c r="Q98"/>
      <c r="R98"/>
      <c r="S98"/>
      <c r="T98"/>
      <c r="U98"/>
    </row>
    <row r="99">
      <c r="A99" t="s">
        <v>7</v>
      </c>
      <c r="B99" t="n">
        <v>45382.0</v>
      </c>
      <c r="C99" t="s">
        <v>137</v>
      </c>
      <c r="D99" t="s">
        <v>59</v>
      </c>
      <c r="E99" t="n">
        <v>3.021</v>
      </c>
      <c r="F99" t="n">
        <v>2.971</v>
      </c>
      <c r="G99" t="n">
        <v>12.0</v>
      </c>
      <c r="H99" t="s">
        <v>165</v>
      </c>
      <c r="I99" t="s">
        <v>166</v>
      </c>
      <c r="J99"/>
      <c r="K99"/>
      <c r="L99"/>
      <c r="M99"/>
      <c r="N99"/>
      <c r="O99">
        <f>F121-M121</f>
      </c>
      <c r="P99">
        <f>G121-N121</f>
      </c>
      <c r="Q99"/>
      <c r="R99"/>
      <c r="S99"/>
      <c r="T99"/>
      <c r="U99"/>
    </row>
    <row r="100">
      <c r="A100" t="s">
        <v>34</v>
      </c>
      <c r="B100" t="n">
        <v>45285.0</v>
      </c>
      <c r="C100" t="s">
        <v>137</v>
      </c>
      <c r="D100" t="s">
        <v>62</v>
      </c>
      <c r="E100" t="n">
        <v>2.482</v>
      </c>
      <c r="F100" t="n">
        <v>2.439</v>
      </c>
      <c r="G100" t="n">
        <v>9.0</v>
      </c>
      <c r="H100" t="s">
        <v>167</v>
      </c>
      <c r="I100" t="s">
        <v>61</v>
      </c>
      <c r="J100"/>
      <c r="K100"/>
      <c r="L100"/>
      <c r="M100"/>
      <c r="N100"/>
      <c r="O100">
        <f>F122-M122</f>
      </c>
      <c r="P100">
        <f>G122-N122</f>
      </c>
      <c r="Q100"/>
      <c r="R100"/>
      <c r="S100"/>
      <c r="T100"/>
      <c r="U100"/>
    </row>
    <row r="101">
      <c r="A101" t="s">
        <v>15</v>
      </c>
      <c r="B101" t="n">
        <v>45343.0</v>
      </c>
      <c r="C101" t="s">
        <v>137</v>
      </c>
      <c r="D101" t="s">
        <v>62</v>
      </c>
      <c r="E101" t="n">
        <v>2.492</v>
      </c>
      <c r="F101" t="n">
        <v>2.443</v>
      </c>
      <c r="G101" t="n">
        <v>9.0</v>
      </c>
      <c r="H101" t="s">
        <v>168</v>
      </c>
      <c r="I101" t="s">
        <v>61</v>
      </c>
      <c r="J101"/>
      <c r="K101"/>
      <c r="L101"/>
      <c r="M101"/>
      <c r="N101"/>
      <c r="O101">
        <f>F123-M123</f>
      </c>
      <c r="P101">
        <f>G123-N123</f>
      </c>
      <c r="Q101"/>
      <c r="R101"/>
      <c r="S101"/>
      <c r="T101"/>
      <c r="U101"/>
    </row>
    <row r="102">
      <c r="A102" t="s">
        <v>15</v>
      </c>
      <c r="B102" t="n">
        <v>45343.0</v>
      </c>
      <c r="C102" t="s">
        <v>137</v>
      </c>
      <c r="D102" t="s">
        <v>62</v>
      </c>
      <c r="E102" t="n">
        <v>2.492</v>
      </c>
      <c r="F102" t="n">
        <v>2.443</v>
      </c>
      <c r="G102" t="n">
        <v>9.0</v>
      </c>
      <c r="H102" t="s">
        <v>169</v>
      </c>
      <c r="I102" t="s">
        <v>61</v>
      </c>
      <c r="J102"/>
      <c r="K102"/>
      <c r="L102"/>
      <c r="M102"/>
      <c r="N102"/>
      <c r="O102">
        <f>F124-M124</f>
      </c>
      <c r="P102">
        <f>G124-N124</f>
      </c>
      <c r="Q102"/>
      <c r="R102"/>
      <c r="S102"/>
      <c r="T102"/>
      <c r="U102"/>
    </row>
    <row r="103">
      <c r="A103" t="s">
        <v>15</v>
      </c>
      <c r="B103" t="n">
        <v>45343.0</v>
      </c>
      <c r="C103" t="s">
        <v>137</v>
      </c>
      <c r="D103" t="s">
        <v>62</v>
      </c>
      <c r="E103" t="n">
        <v>2.486</v>
      </c>
      <c r="F103" t="n">
        <v>2.441</v>
      </c>
      <c r="G103" t="n">
        <v>9.0</v>
      </c>
      <c r="H103" t="s">
        <v>170</v>
      </c>
      <c r="I103" t="s">
        <v>61</v>
      </c>
      <c r="J103"/>
      <c r="K103"/>
      <c r="L103"/>
      <c r="M103"/>
      <c r="N103"/>
      <c r="O103">
        <f>F125-M125</f>
      </c>
      <c r="P103">
        <f>G125-N125</f>
      </c>
      <c r="Q103"/>
      <c r="R103"/>
      <c r="S103"/>
      <c r="T103"/>
      <c r="U103"/>
    </row>
    <row r="104">
      <c r="A104" t="s">
        <v>7</v>
      </c>
      <c r="B104" t="n">
        <v>45371.0</v>
      </c>
      <c r="C104" t="s">
        <v>137</v>
      </c>
      <c r="D104" t="s">
        <v>62</v>
      </c>
      <c r="E104" t="n">
        <v>2.494</v>
      </c>
      <c r="F104" t="n">
        <v>2.448</v>
      </c>
      <c r="G104" t="n">
        <v>9.0</v>
      </c>
      <c r="H104" t="s">
        <v>171</v>
      </c>
      <c r="I104" t="s">
        <v>61</v>
      </c>
      <c r="J104"/>
      <c r="K104"/>
      <c r="L104"/>
      <c r="M104"/>
      <c r="N104"/>
      <c r="O104">
        <f>F126-M126</f>
      </c>
      <c r="P104">
        <f>G126-N126</f>
      </c>
      <c r="Q104"/>
      <c r="R104"/>
      <c r="S104"/>
      <c r="T104"/>
      <c r="U104"/>
    </row>
    <row r="105">
      <c r="A105" t="s">
        <v>7</v>
      </c>
      <c r="B105" t="n">
        <v>45371.0</v>
      </c>
      <c r="C105" t="s">
        <v>137</v>
      </c>
      <c r="D105" t="s">
        <v>62</v>
      </c>
      <c r="E105" t="n">
        <v>2.497</v>
      </c>
      <c r="F105" t="n">
        <v>2.449</v>
      </c>
      <c r="G105" t="n">
        <v>9.0</v>
      </c>
      <c r="H105" t="s">
        <v>172</v>
      </c>
      <c r="I105" t="s">
        <v>61</v>
      </c>
      <c r="J105"/>
      <c r="K105"/>
      <c r="L105"/>
      <c r="M105"/>
      <c r="N105"/>
      <c r="O105">
        <f>F127-M127</f>
      </c>
      <c r="P105">
        <f>G127-N127</f>
      </c>
      <c r="Q105"/>
      <c r="R105"/>
      <c r="S105"/>
      <c r="T105"/>
      <c r="U105"/>
    </row>
    <row r="106">
      <c r="A106" t="s">
        <v>7</v>
      </c>
      <c r="B106" t="n">
        <v>45379.0</v>
      </c>
      <c r="C106" t="s">
        <v>137</v>
      </c>
      <c r="D106" t="s">
        <v>62</v>
      </c>
      <c r="E106" t="n">
        <v>2.495</v>
      </c>
      <c r="F106" t="n">
        <v>2.448</v>
      </c>
      <c r="G106" t="n">
        <v>9.0</v>
      </c>
      <c r="H106" t="s">
        <v>173</v>
      </c>
      <c r="I106" t="s">
        <v>61</v>
      </c>
      <c r="J106"/>
      <c r="K106"/>
      <c r="L106"/>
      <c r="M106"/>
      <c r="N106"/>
      <c r="O106">
        <f>F128-M128</f>
      </c>
      <c r="P106">
        <f>G128-N128</f>
      </c>
      <c r="Q106"/>
      <c r="R106"/>
      <c r="S106"/>
      <c r="T106"/>
      <c r="U106"/>
    </row>
    <row r="107">
      <c r="A107" t="s">
        <v>7</v>
      </c>
      <c r="B107" t="n">
        <v>45379.0</v>
      </c>
      <c r="C107" t="s">
        <v>137</v>
      </c>
      <c r="D107" t="s">
        <v>62</v>
      </c>
      <c r="E107" t="n">
        <v>2.49</v>
      </c>
      <c r="F107" t="n">
        <v>2.442</v>
      </c>
      <c r="G107" t="n">
        <v>9.0</v>
      </c>
      <c r="H107" t="s">
        <v>174</v>
      </c>
      <c r="I107" t="s">
        <v>61</v>
      </c>
      <c r="J107"/>
      <c r="K107"/>
      <c r="L107"/>
      <c r="M107"/>
      <c r="N107"/>
      <c r="O107">
        <f>F129-M129</f>
      </c>
      <c r="P107">
        <f>G129-N129</f>
      </c>
      <c r="Q107"/>
      <c r="R107"/>
      <c r="S107"/>
      <c r="T107"/>
      <c r="U107"/>
    </row>
    <row r="108">
      <c r="A108" t="s">
        <v>7</v>
      </c>
      <c r="B108" t="n">
        <v>45371.0</v>
      </c>
      <c r="C108" t="s">
        <v>137</v>
      </c>
      <c r="D108" t="s">
        <v>175</v>
      </c>
      <c r="E108" t="n">
        <v>2.833</v>
      </c>
      <c r="F108" t="n">
        <v>2.785</v>
      </c>
      <c r="G108" t="n">
        <v>9.0</v>
      </c>
      <c r="H108" t="s">
        <v>176</v>
      </c>
      <c r="I108" t="s">
        <v>61</v>
      </c>
      <c r="J108"/>
      <c r="K108"/>
      <c r="L108"/>
      <c r="M108"/>
      <c r="N108"/>
      <c r="O108">
        <f>F130-M130</f>
      </c>
      <c r="P108">
        <f>G130-N130</f>
      </c>
      <c r="Q108"/>
      <c r="R108"/>
      <c r="S108"/>
      <c r="T108"/>
      <c r="U108"/>
    </row>
    <row r="109">
      <c r="A109" t="s">
        <v>7</v>
      </c>
      <c r="B109" t="n">
        <v>45372.0</v>
      </c>
      <c r="C109" t="s">
        <v>137</v>
      </c>
      <c r="D109" t="s">
        <v>175</v>
      </c>
      <c r="E109" t="n">
        <v>3.132</v>
      </c>
      <c r="F109" t="n">
        <v>3.086</v>
      </c>
      <c r="G109" t="n">
        <v>10.0</v>
      </c>
      <c r="H109" t="s">
        <v>177</v>
      </c>
      <c r="I109" t="s">
        <v>61</v>
      </c>
      <c r="J109"/>
      <c r="K109"/>
      <c r="L109"/>
      <c r="M109"/>
      <c r="N109"/>
      <c r="O109">
        <f>F131-M131</f>
      </c>
      <c r="P109">
        <f>G131-N131</f>
      </c>
      <c r="Q109"/>
      <c r="R109"/>
      <c r="S109"/>
      <c r="T109"/>
      <c r="U109"/>
    </row>
    <row r="110">
      <c r="A110" t="s">
        <v>7</v>
      </c>
      <c r="B110" t="n">
        <v>45372.0</v>
      </c>
      <c r="C110" t="s">
        <v>137</v>
      </c>
      <c r="D110" t="s">
        <v>175</v>
      </c>
      <c r="E110" t="n">
        <v>2.508</v>
      </c>
      <c r="F110" t="n">
        <v>2.462</v>
      </c>
      <c r="G110" t="n">
        <v>8.0</v>
      </c>
      <c r="H110" t="s">
        <v>178</v>
      </c>
      <c r="I110" t="s">
        <v>61</v>
      </c>
      <c r="J110"/>
      <c r="K110"/>
      <c r="L110"/>
      <c r="M110"/>
      <c r="N110"/>
      <c r="O110">
        <f>F132-M132</f>
      </c>
      <c r="P110">
        <f>G132-N132</f>
      </c>
      <c r="Q110"/>
      <c r="R110"/>
      <c r="S110"/>
      <c r="T110"/>
      <c r="U110"/>
    </row>
    <row r="111">
      <c r="A111" t="s">
        <v>7</v>
      </c>
      <c r="B111" t="n">
        <v>45378.0</v>
      </c>
      <c r="C111" t="s">
        <v>137</v>
      </c>
      <c r="D111" t="s">
        <v>175</v>
      </c>
      <c r="E111" t="n">
        <v>2.828</v>
      </c>
      <c r="F111" t="n">
        <v>2.78</v>
      </c>
      <c r="G111" t="n">
        <v>9.0</v>
      </c>
      <c r="H111" t="s">
        <v>179</v>
      </c>
      <c r="I111" t="s">
        <v>61</v>
      </c>
      <c r="J111"/>
      <c r="K111"/>
      <c r="L111"/>
      <c r="M111"/>
      <c r="N111"/>
      <c r="O111">
        <f>F133-M133</f>
      </c>
      <c r="P111">
        <f>G133-N133</f>
      </c>
      <c r="Q111"/>
      <c r="R111"/>
      <c r="S111"/>
      <c r="T111"/>
      <c r="U111"/>
    </row>
    <row r="112">
      <c r="A112" t="s">
        <v>7</v>
      </c>
      <c r="B112" t="n">
        <v>45378.0</v>
      </c>
      <c r="C112" t="s">
        <v>137</v>
      </c>
      <c r="D112" t="s">
        <v>175</v>
      </c>
      <c r="E112" t="n">
        <v>3.124</v>
      </c>
      <c r="F112" t="n">
        <v>3.075</v>
      </c>
      <c r="G112" t="n">
        <v>10.0</v>
      </c>
      <c r="H112" t="s">
        <v>180</v>
      </c>
      <c r="I112" t="s">
        <v>61</v>
      </c>
      <c r="J112"/>
      <c r="K112"/>
      <c r="L112"/>
      <c r="M112"/>
      <c r="N112"/>
      <c r="O112">
        <f>F134-M134</f>
      </c>
      <c r="P112">
        <f>G134-N134</f>
      </c>
      <c r="Q112"/>
      <c r="R112"/>
      <c r="S112"/>
      <c r="T112"/>
      <c r="U112"/>
    </row>
    <row r="113">
      <c r="A113" t="s">
        <v>7</v>
      </c>
      <c r="B113" t="n">
        <v>45382.0</v>
      </c>
      <c r="C113" t="s">
        <v>137</v>
      </c>
      <c r="D113" t="s">
        <v>175</v>
      </c>
      <c r="E113" t="n">
        <v>3.141</v>
      </c>
      <c r="F113" t="n">
        <v>3.092</v>
      </c>
      <c r="G113" t="n">
        <v>10.0</v>
      </c>
      <c r="H113" t="s">
        <v>181</v>
      </c>
      <c r="I113" t="s">
        <v>61</v>
      </c>
      <c r="J113"/>
      <c r="K113"/>
      <c r="L113"/>
      <c r="M113"/>
      <c r="N113"/>
      <c r="O113">
        <f>F136-M136</f>
      </c>
      <c r="P113">
        <f>G136-N136</f>
      </c>
      <c r="Q113"/>
      <c r="R113"/>
      <c r="S113"/>
      <c r="T113"/>
      <c r="U113"/>
    </row>
    <row r="114">
      <c r="A114" t="s">
        <v>7</v>
      </c>
      <c r="B114" t="n">
        <v>45382.0</v>
      </c>
      <c r="C114" t="s">
        <v>137</v>
      </c>
      <c r="D114" t="s">
        <v>175</v>
      </c>
      <c r="E114" t="n">
        <v>3.138</v>
      </c>
      <c r="F114" t="n">
        <v>3.088</v>
      </c>
      <c r="G114" t="n">
        <v>10.0</v>
      </c>
      <c r="H114" t="s">
        <v>182</v>
      </c>
      <c r="I114" t="s">
        <v>61</v>
      </c>
      <c r="J114"/>
      <c r="K114"/>
      <c r="L114"/>
      <c r="M114"/>
      <c r="N114"/>
      <c r="O114">
        <f>F137-M137</f>
      </c>
      <c r="P114">
        <f>G137-N137</f>
      </c>
      <c r="Q114"/>
      <c r="R114"/>
      <c r="S114"/>
      <c r="T114"/>
      <c r="U114"/>
    </row>
    <row r="115">
      <c r="A115" t="s">
        <v>7</v>
      </c>
      <c r="B115" t="n">
        <v>45382.0</v>
      </c>
      <c r="C115" t="s">
        <v>137</v>
      </c>
      <c r="D115" t="s">
        <v>175</v>
      </c>
      <c r="E115" t="n">
        <v>3.14</v>
      </c>
      <c r="F115" t="n">
        <v>3.092</v>
      </c>
      <c r="G115" t="n">
        <v>10.0</v>
      </c>
      <c r="H115" t="s">
        <v>183</v>
      </c>
      <c r="I115" t="s">
        <v>166</v>
      </c>
      <c r="J115"/>
      <c r="K115"/>
      <c r="L115"/>
      <c r="M115"/>
      <c r="N115"/>
      <c r="O115">
        <f>F138-M138</f>
      </c>
      <c r="P115">
        <f>G138-N138</f>
      </c>
      <c r="Q115"/>
      <c r="R115"/>
      <c r="S115"/>
      <c r="T115"/>
      <c r="U115"/>
    </row>
    <row r="116">
      <c r="A116" t="s">
        <v>7</v>
      </c>
      <c r="B116" t="n">
        <v>45382.0</v>
      </c>
      <c r="C116" t="s">
        <v>137</v>
      </c>
      <c r="D116" t="s">
        <v>175</v>
      </c>
      <c r="E116" t="n">
        <v>3.136</v>
      </c>
      <c r="F116" t="n">
        <v>3.089</v>
      </c>
      <c r="G116" t="n">
        <v>10.0</v>
      </c>
      <c r="H116" t="s">
        <v>184</v>
      </c>
      <c r="I116" t="s">
        <v>166</v>
      </c>
      <c r="J116"/>
      <c r="K116"/>
      <c r="L116"/>
      <c r="M116"/>
      <c r="N116"/>
      <c r="O116">
        <f>F139-M139</f>
      </c>
      <c r="P116">
        <f>G139-N139</f>
      </c>
      <c r="Q116"/>
      <c r="R116"/>
      <c r="S116"/>
      <c r="T116"/>
      <c r="U116"/>
    </row>
    <row r="117">
      <c r="A117" t="s">
        <v>7</v>
      </c>
      <c r="B117" t="n">
        <v>45382.0</v>
      </c>
      <c r="C117" t="s">
        <v>137</v>
      </c>
      <c r="D117" t="s">
        <v>175</v>
      </c>
      <c r="E117" t="n">
        <v>3.136</v>
      </c>
      <c r="F117" t="n">
        <v>3.088</v>
      </c>
      <c r="G117" t="n">
        <v>10.0</v>
      </c>
      <c r="H117" t="s">
        <v>185</v>
      </c>
      <c r="I117" t="s">
        <v>166</v>
      </c>
      <c r="J117"/>
      <c r="K117"/>
      <c r="L117"/>
      <c r="M117"/>
      <c r="N117"/>
      <c r="O117">
        <f>F142-M142</f>
      </c>
      <c r="P117">
        <f>G142-N142</f>
      </c>
      <c r="Q117"/>
      <c r="R117"/>
      <c r="S117"/>
      <c r="T117"/>
      <c r="U117"/>
    </row>
    <row r="118">
      <c r="A118" t="s">
        <v>7</v>
      </c>
      <c r="B118" t="n">
        <v>45382.0</v>
      </c>
      <c r="C118" t="s">
        <v>137</v>
      </c>
      <c r="D118" t="s">
        <v>175</v>
      </c>
      <c r="E118" t="n">
        <v>3.133</v>
      </c>
      <c r="F118" t="n">
        <v>3.086</v>
      </c>
      <c r="G118" t="n">
        <v>10.0</v>
      </c>
      <c r="H118" t="s">
        <v>186</v>
      </c>
      <c r="I118" t="s">
        <v>166</v>
      </c>
      <c r="J118"/>
      <c r="K118"/>
      <c r="L118"/>
      <c r="M118"/>
      <c r="N118"/>
      <c r="O118">
        <f>F143-M143</f>
      </c>
      <c r="P118">
        <f>G143-N143</f>
      </c>
      <c r="Q118"/>
      <c r="R118"/>
      <c r="S118"/>
      <c r="T118"/>
      <c r="U118"/>
    </row>
    <row r="119">
      <c r="A119" t="s">
        <v>34</v>
      </c>
      <c r="B119" t="n">
        <v>45288.0</v>
      </c>
      <c r="C119" t="s">
        <v>137</v>
      </c>
      <c r="D119" t="s">
        <v>68</v>
      </c>
      <c r="E119" t="n">
        <v>2.456</v>
      </c>
      <c r="F119" t="n">
        <v>2.412</v>
      </c>
      <c r="G119" t="n">
        <v>7.0</v>
      </c>
      <c r="H119" t="s">
        <v>187</v>
      </c>
      <c r="I119" t="s">
        <v>61</v>
      </c>
      <c r="J119"/>
      <c r="K119"/>
      <c r="L119"/>
      <c r="M119"/>
      <c r="N119"/>
      <c r="O119">
        <f>F144-M144</f>
      </c>
      <c r="P119">
        <f>G144-N144</f>
      </c>
      <c r="Q119"/>
      <c r="R119"/>
      <c r="S119"/>
      <c r="T119"/>
      <c r="U119"/>
    </row>
    <row r="120">
      <c r="A120" t="s">
        <v>34</v>
      </c>
      <c r="B120" t="n">
        <v>45288.0</v>
      </c>
      <c r="C120" t="s">
        <v>137</v>
      </c>
      <c r="D120" t="s">
        <v>68</v>
      </c>
      <c r="E120" t="n">
        <v>2.455</v>
      </c>
      <c r="F120" t="n">
        <v>2.412</v>
      </c>
      <c r="G120" t="n">
        <v>7.0</v>
      </c>
      <c r="H120" t="s">
        <v>188</v>
      </c>
      <c r="I120" t="s">
        <v>61</v>
      </c>
      <c r="J120"/>
      <c r="K120"/>
      <c r="L120"/>
      <c r="M120"/>
      <c r="N120"/>
      <c r="O120">
        <f>F145-M145</f>
      </c>
      <c r="P120">
        <f>G145-N145</f>
      </c>
      <c r="Q120"/>
      <c r="R120"/>
      <c r="S120"/>
      <c r="T120"/>
      <c r="U120"/>
    </row>
    <row r="121">
      <c r="A121" t="s">
        <v>34</v>
      </c>
      <c r="B121" t="n">
        <v>45289.0</v>
      </c>
      <c r="C121" t="s">
        <v>137</v>
      </c>
      <c r="D121" t="s">
        <v>68</v>
      </c>
      <c r="E121" t="n">
        <v>2.453</v>
      </c>
      <c r="F121" t="n">
        <v>2.41</v>
      </c>
      <c r="G121" t="n">
        <v>7.0</v>
      </c>
      <c r="H121" t="s">
        <v>189</v>
      </c>
      <c r="I121" t="s">
        <v>61</v>
      </c>
      <c r="J121"/>
      <c r="K121"/>
      <c r="L121"/>
      <c r="M121"/>
      <c r="N121"/>
      <c r="O121">
        <f>F146-M146</f>
      </c>
      <c r="P121">
        <f>G146-N146</f>
      </c>
      <c r="Q121"/>
      <c r="R121"/>
      <c r="S121"/>
      <c r="T121"/>
      <c r="U121"/>
    </row>
    <row r="122">
      <c r="A122" t="s">
        <v>7</v>
      </c>
      <c r="B122" t="n">
        <v>45371.0</v>
      </c>
      <c r="C122" t="s">
        <v>137</v>
      </c>
      <c r="D122" t="s">
        <v>68</v>
      </c>
      <c r="E122" t="n">
        <v>2.462</v>
      </c>
      <c r="F122" t="n">
        <v>2.414</v>
      </c>
      <c r="G122" t="n">
        <v>7.0</v>
      </c>
      <c r="H122" t="s">
        <v>190</v>
      </c>
      <c r="I122" t="s">
        <v>61</v>
      </c>
      <c r="J122"/>
      <c r="K122"/>
      <c r="L122"/>
      <c r="M122"/>
      <c r="N122"/>
      <c r="O122">
        <f>F147-M147</f>
      </c>
      <c r="P122">
        <f>G147-N147</f>
      </c>
      <c r="Q122"/>
      <c r="R122"/>
      <c r="S122"/>
      <c r="T122"/>
      <c r="U122"/>
    </row>
    <row r="123">
      <c r="A123" t="s">
        <v>7</v>
      </c>
      <c r="B123" t="n">
        <v>45382.0</v>
      </c>
      <c r="C123" t="s">
        <v>137</v>
      </c>
      <c r="D123" t="s">
        <v>70</v>
      </c>
      <c r="E123" t="n">
        <v>3.007</v>
      </c>
      <c r="F123" t="n">
        <v>2.958</v>
      </c>
      <c r="G123" t="n">
        <v>8.0</v>
      </c>
      <c r="H123" t="s">
        <v>191</v>
      </c>
      <c r="I123" t="s">
        <v>61</v>
      </c>
      <c r="J123"/>
      <c r="K123"/>
      <c r="L123"/>
      <c r="M123"/>
      <c r="N123"/>
      <c r="O123">
        <f>F148-M148</f>
      </c>
      <c r="P123">
        <f>G148-N148</f>
      </c>
      <c r="Q123"/>
      <c r="R123"/>
      <c r="S123"/>
      <c r="T123"/>
      <c r="U123"/>
    </row>
    <row r="124">
      <c r="A124" t="s">
        <v>7</v>
      </c>
      <c r="B124" t="n">
        <v>45382.0</v>
      </c>
      <c r="C124" t="s">
        <v>137</v>
      </c>
      <c r="D124" t="s">
        <v>70</v>
      </c>
      <c r="E124" t="n">
        <v>3.006</v>
      </c>
      <c r="F124" t="n">
        <v>2.957</v>
      </c>
      <c r="G124" t="n">
        <v>8.0</v>
      </c>
      <c r="H124" t="s">
        <v>192</v>
      </c>
      <c r="I124" t="s">
        <v>61</v>
      </c>
      <c r="J124"/>
      <c r="K124"/>
      <c r="L124"/>
      <c r="M124"/>
      <c r="N124"/>
      <c r="O124">
        <f>F149-M149</f>
      </c>
      <c r="P124">
        <f>G149-N149</f>
      </c>
      <c r="Q124"/>
      <c r="R124"/>
      <c r="S124"/>
      <c r="T124"/>
      <c r="U124"/>
    </row>
    <row r="125">
      <c r="A125" t="s">
        <v>7</v>
      </c>
      <c r="B125" t="n">
        <v>45382.0</v>
      </c>
      <c r="C125" t="s">
        <v>137</v>
      </c>
      <c r="D125" t="s">
        <v>70</v>
      </c>
      <c r="E125" t="n">
        <v>3.005</v>
      </c>
      <c r="F125" t="n">
        <v>2.956</v>
      </c>
      <c r="G125" t="n">
        <v>8.0</v>
      </c>
      <c r="H125" t="s">
        <v>193</v>
      </c>
      <c r="I125" t="s">
        <v>61</v>
      </c>
      <c r="J125"/>
      <c r="K125"/>
      <c r="L125"/>
      <c r="M125"/>
      <c r="N125"/>
      <c r="O125">
        <f>F150-M150</f>
      </c>
      <c r="P125">
        <f>G150-N150</f>
      </c>
      <c r="Q125"/>
      <c r="R125"/>
      <c r="S125"/>
      <c r="T125"/>
      <c r="U125"/>
    </row>
    <row r="126">
      <c r="A126" t="s">
        <v>7</v>
      </c>
      <c r="B126" t="n">
        <v>45382.0</v>
      </c>
      <c r="C126" t="s">
        <v>137</v>
      </c>
      <c r="D126" t="s">
        <v>70</v>
      </c>
      <c r="E126" t="n">
        <v>3.009</v>
      </c>
      <c r="F126" t="n">
        <v>2.96</v>
      </c>
      <c r="G126" t="n">
        <v>8.0</v>
      </c>
      <c r="H126" t="s">
        <v>194</v>
      </c>
      <c r="I126" t="s">
        <v>61</v>
      </c>
      <c r="J126"/>
      <c r="K126"/>
      <c r="L126"/>
      <c r="M126"/>
      <c r="N126"/>
      <c r="O126">
        <f>F151-M151</f>
      </c>
      <c r="P126">
        <f>G151-N151</f>
      </c>
      <c r="Q126"/>
      <c r="R126"/>
      <c r="S126"/>
      <c r="T126"/>
      <c r="U126"/>
    </row>
    <row r="127">
      <c r="A127" t="s">
        <v>7</v>
      </c>
      <c r="B127" t="n">
        <v>45382.0</v>
      </c>
      <c r="C127" t="s">
        <v>137</v>
      </c>
      <c r="D127" t="s">
        <v>70</v>
      </c>
      <c r="E127" t="n">
        <v>3.006</v>
      </c>
      <c r="F127" t="n">
        <v>2.958</v>
      </c>
      <c r="G127" t="n">
        <v>8.0</v>
      </c>
      <c r="H127" t="s">
        <v>195</v>
      </c>
      <c r="I127" t="s">
        <v>166</v>
      </c>
      <c r="J127"/>
      <c r="K127"/>
      <c r="L127"/>
      <c r="M127"/>
      <c r="N127"/>
      <c r="O127">
        <f>F152-M152</f>
      </c>
      <c r="P127">
        <f>G152-N152</f>
      </c>
      <c r="Q127"/>
      <c r="R127"/>
      <c r="S127"/>
      <c r="T127"/>
      <c r="U127"/>
    </row>
    <row r="128">
      <c r="A128" t="s">
        <v>7</v>
      </c>
      <c r="B128" t="n">
        <v>45382.0</v>
      </c>
      <c r="C128" t="s">
        <v>137</v>
      </c>
      <c r="D128" t="s">
        <v>72</v>
      </c>
      <c r="E128" t="n">
        <v>3.067</v>
      </c>
      <c r="F128" t="n">
        <v>3.018</v>
      </c>
      <c r="G128" t="n">
        <v>7.0</v>
      </c>
      <c r="H128" t="s">
        <v>196</v>
      </c>
      <c r="I128" t="s">
        <v>61</v>
      </c>
      <c r="J128"/>
      <c r="K128"/>
      <c r="L128"/>
      <c r="M128"/>
      <c r="N128"/>
      <c r="O128">
        <f>F153-M153</f>
      </c>
      <c r="P128">
        <f>G153-N153</f>
      </c>
      <c r="Q128"/>
      <c r="R128"/>
      <c r="S128"/>
      <c r="T128"/>
      <c r="U128"/>
    </row>
    <row r="129">
      <c r="A129" t="s">
        <v>7</v>
      </c>
      <c r="B129" t="n">
        <v>45382.0</v>
      </c>
      <c r="C129" t="s">
        <v>137</v>
      </c>
      <c r="D129" t="s">
        <v>72</v>
      </c>
      <c r="E129" t="n">
        <v>3.055</v>
      </c>
      <c r="F129" t="n">
        <v>3.006</v>
      </c>
      <c r="G129" t="n">
        <v>7.0</v>
      </c>
      <c r="H129" t="s">
        <v>197</v>
      </c>
      <c r="I129" t="s">
        <v>61</v>
      </c>
      <c r="J129"/>
      <c r="K129"/>
      <c r="L129"/>
      <c r="M129"/>
      <c r="N129"/>
      <c r="O129">
        <f>F154-M154</f>
      </c>
      <c r="P129">
        <f>G154-N154</f>
      </c>
      <c r="Q129"/>
      <c r="R129"/>
      <c r="S129"/>
      <c r="T129"/>
      <c r="U129"/>
    </row>
    <row r="130">
      <c r="A130" t="s">
        <v>7</v>
      </c>
      <c r="B130" t="n">
        <v>45382.0</v>
      </c>
      <c r="C130" t="s">
        <v>137</v>
      </c>
      <c r="D130" t="s">
        <v>72</v>
      </c>
      <c r="E130" t="n">
        <v>3.054</v>
      </c>
      <c r="F130" t="n">
        <v>3.006</v>
      </c>
      <c r="G130" t="n">
        <v>7.0</v>
      </c>
      <c r="H130" t="s">
        <v>198</v>
      </c>
      <c r="I130" t="s">
        <v>61</v>
      </c>
      <c r="J130"/>
      <c r="K130"/>
      <c r="L130"/>
      <c r="M130"/>
      <c r="N130"/>
      <c r="O130">
        <f>F155-M155</f>
      </c>
      <c r="P130">
        <f>G155-N155</f>
      </c>
      <c r="Q130"/>
      <c r="R130"/>
      <c r="S130"/>
      <c r="T130"/>
      <c r="U130"/>
    </row>
    <row r="131">
      <c r="A131" t="s">
        <v>7</v>
      </c>
      <c r="B131" t="n">
        <v>45382.0</v>
      </c>
      <c r="C131" t="s">
        <v>137</v>
      </c>
      <c r="D131" t="s">
        <v>72</v>
      </c>
      <c r="E131" t="n">
        <v>3.066</v>
      </c>
      <c r="F131" t="n">
        <v>3.016</v>
      </c>
      <c r="G131" t="n">
        <v>7.0</v>
      </c>
      <c r="H131" t="s">
        <v>199</v>
      </c>
      <c r="I131" t="s">
        <v>166</v>
      </c>
      <c r="J131"/>
      <c r="K131"/>
      <c r="L131"/>
      <c r="M131"/>
      <c r="N131"/>
      <c r="O131">
        <f>F156-M156</f>
      </c>
      <c r="P131">
        <f>G156-N156</f>
      </c>
      <c r="Q131"/>
      <c r="R131"/>
      <c r="S131"/>
      <c r="T131"/>
      <c r="U131"/>
    </row>
    <row r="132">
      <c r="A132" t="s">
        <v>2</v>
      </c>
      <c r="B132" t="n">
        <v>45389.0</v>
      </c>
      <c r="C132" t="s">
        <v>137</v>
      </c>
      <c r="D132" t="s">
        <v>200</v>
      </c>
      <c r="E132" t="n">
        <v>2.687</v>
      </c>
      <c r="F132" t="n">
        <v>2.646</v>
      </c>
      <c r="G132" t="n">
        <v>74.0</v>
      </c>
      <c r="H132" t="s">
        <v>201</v>
      </c>
      <c r="I132" t="s">
        <v>6</v>
      </c>
      <c r="J132"/>
      <c r="K132"/>
      <c r="L132"/>
      <c r="M132"/>
      <c r="N132"/>
      <c r="O132">
        <f>F158-M158</f>
      </c>
      <c r="P132">
        <f>G158-N158</f>
      </c>
      <c r="Q132"/>
      <c r="R132"/>
      <c r="S132"/>
      <c r="T132"/>
      <c r="U132"/>
    </row>
    <row r="133">
      <c r="A133" t="s">
        <v>7</v>
      </c>
      <c r="B133" t="n">
        <v>45382.0</v>
      </c>
      <c r="C133" t="s">
        <v>137</v>
      </c>
      <c r="D133" t="s">
        <v>202</v>
      </c>
      <c r="E133" t="n">
        <v>3.004</v>
      </c>
      <c r="F133" t="n">
        <v>2.955</v>
      </c>
      <c r="G133" t="n">
        <v>6.0</v>
      </c>
      <c r="H133" t="s">
        <v>203</v>
      </c>
      <c r="I133" t="s">
        <v>61</v>
      </c>
      <c r="J133"/>
      <c r="K133"/>
      <c r="L133"/>
      <c r="M133"/>
      <c r="N133"/>
      <c r="O133">
        <f>F159-M159</f>
      </c>
      <c r="P133">
        <f>G159-N159</f>
      </c>
      <c r="Q133"/>
      <c r="R133"/>
      <c r="S133"/>
      <c r="T133"/>
      <c r="U133"/>
    </row>
    <row r="134">
      <c r="A134" t="s">
        <v>7</v>
      </c>
      <c r="B134" t="n">
        <v>45360.0</v>
      </c>
      <c r="C134" t="s">
        <v>137</v>
      </c>
      <c r="D134" t="s">
        <v>204</v>
      </c>
      <c r="E134" t="n">
        <v>3.11</v>
      </c>
      <c r="F134" t="n">
        <v>3.063</v>
      </c>
      <c r="G134" t="n">
        <v>35.0</v>
      </c>
      <c r="H134" t="s">
        <v>205</v>
      </c>
      <c r="I134" t="s">
        <v>61</v>
      </c>
      <c r="J134"/>
      <c r="K134"/>
      <c r="L134"/>
      <c r="M134"/>
      <c r="N134"/>
      <c r="O134">
        <f>F160-M160</f>
      </c>
      <c r="P134">
        <f>G160-N160</f>
      </c>
      <c r="Q134"/>
      <c r="R134"/>
      <c r="S134"/>
      <c r="T134"/>
      <c r="U134"/>
    </row>
    <row r="135">
      <c r="A135" t="s">
        <v>7</v>
      </c>
      <c r="B135" t="n">
        <v>45360.0</v>
      </c>
      <c r="C135" t="s">
        <v>137</v>
      </c>
      <c r="D135" t="s">
        <v>204</v>
      </c>
      <c r="E135" t="n">
        <v>3.107</v>
      </c>
      <c r="F135" t="n">
        <v>3.06</v>
      </c>
      <c r="G135" t="n">
        <v>35.0</v>
      </c>
      <c r="H135" t="s">
        <v>206</v>
      </c>
      <c r="I135" t="s">
        <v>61</v>
      </c>
      <c r="J135"/>
      <c r="K135"/>
      <c r="L135"/>
      <c r="M135"/>
      <c r="N135"/>
      <c r="O135">
        <f>F161-M161</f>
      </c>
      <c r="P135">
        <f>G161-N161</f>
      </c>
      <c r="Q135"/>
      <c r="R135"/>
      <c r="S135"/>
      <c r="T135"/>
      <c r="U135"/>
    </row>
    <row r="136">
      <c r="A136" t="s">
        <v>21</v>
      </c>
      <c r="B136" t="n">
        <v>45323.0</v>
      </c>
      <c r="C136" t="s">
        <v>137</v>
      </c>
      <c r="D136" t="s">
        <v>207</v>
      </c>
      <c r="E136" t="n">
        <v>2.55</v>
      </c>
      <c r="F136" t="n">
        <v>2.503</v>
      </c>
      <c r="G136" t="n">
        <v>25.0</v>
      </c>
      <c r="H136" t="s">
        <v>208</v>
      </c>
      <c r="I136" t="s">
        <v>61</v>
      </c>
      <c r="J136"/>
      <c r="K136"/>
      <c r="L136"/>
      <c r="M136"/>
      <c r="N136"/>
      <c r="O136">
        <f>F162-M162</f>
      </c>
      <c r="P136">
        <f>G162-N162</f>
      </c>
      <c r="Q136"/>
      <c r="R136"/>
      <c r="S136"/>
      <c r="T136"/>
      <c r="U136"/>
    </row>
    <row r="137">
      <c r="A137" t="s">
        <v>21</v>
      </c>
      <c r="B137" t="n">
        <v>45323.0</v>
      </c>
      <c r="C137" t="s">
        <v>137</v>
      </c>
      <c r="D137" t="s">
        <v>207</v>
      </c>
      <c r="E137" t="n">
        <v>2.565</v>
      </c>
      <c r="F137" t="n">
        <v>2.518</v>
      </c>
      <c r="G137" t="n">
        <v>25.0</v>
      </c>
      <c r="H137" t="s">
        <v>209</v>
      </c>
      <c r="I137" t="s">
        <v>61</v>
      </c>
      <c r="J137"/>
      <c r="K137"/>
      <c r="L137"/>
      <c r="M137"/>
      <c r="N137"/>
      <c r="O137">
        <f>F163-M163</f>
      </c>
      <c r="P137">
        <f>G163-N163</f>
      </c>
      <c r="Q137"/>
      <c r="R137"/>
      <c r="S137"/>
      <c r="T137"/>
      <c r="U137"/>
    </row>
    <row r="138">
      <c r="A138" t="s">
        <v>21</v>
      </c>
      <c r="B138" t="n">
        <v>45323.0</v>
      </c>
      <c r="C138" t="s">
        <v>137</v>
      </c>
      <c r="D138" t="s">
        <v>207</v>
      </c>
      <c r="E138" t="n">
        <v>2.554</v>
      </c>
      <c r="F138" t="n">
        <v>2.507</v>
      </c>
      <c r="G138" t="n">
        <v>25.0</v>
      </c>
      <c r="H138" t="s">
        <v>210</v>
      </c>
      <c r="I138" t="s">
        <v>61</v>
      </c>
      <c r="J138"/>
      <c r="K138"/>
      <c r="L138"/>
      <c r="M138"/>
      <c r="N138"/>
      <c r="O138">
        <f>F164-M164</f>
      </c>
      <c r="P138">
        <f>G164-N164</f>
      </c>
      <c r="Q138"/>
      <c r="R138"/>
      <c r="S138"/>
      <c r="T138"/>
      <c r="U138"/>
    </row>
    <row r="139">
      <c r="A139" t="s">
        <v>7</v>
      </c>
      <c r="B139" t="n">
        <v>45370.0</v>
      </c>
      <c r="C139" t="s">
        <v>137</v>
      </c>
      <c r="D139" t="s">
        <v>207</v>
      </c>
      <c r="E139" t="n">
        <v>2.56</v>
      </c>
      <c r="F139" t="n">
        <v>2.512</v>
      </c>
      <c r="G139" t="n">
        <v>25.0</v>
      </c>
      <c r="H139" t="s">
        <v>211</v>
      </c>
      <c r="I139" t="s">
        <v>61</v>
      </c>
      <c r="J139"/>
      <c r="K139"/>
      <c r="L139"/>
      <c r="M139"/>
      <c r="N139"/>
      <c r="O139">
        <f>F165-M165</f>
      </c>
      <c r="P139">
        <f>G165-N165</f>
      </c>
      <c r="Q139"/>
      <c r="R139"/>
      <c r="S139"/>
      <c r="T139"/>
      <c r="U139"/>
    </row>
    <row r="140">
      <c r="A140" t="s">
        <v>7</v>
      </c>
      <c r="B140" t="n">
        <v>45370.0</v>
      </c>
      <c r="C140" t="s">
        <v>137</v>
      </c>
      <c r="D140" t="s">
        <v>207</v>
      </c>
      <c r="E140" t="n">
        <v>2.553</v>
      </c>
      <c r="F140" t="n">
        <v>2.508</v>
      </c>
      <c r="G140" t="n">
        <v>25.0</v>
      </c>
      <c r="H140" t="s">
        <v>212</v>
      </c>
      <c r="I140" t="s">
        <v>61</v>
      </c>
      <c r="J140"/>
      <c r="K140"/>
      <c r="L140"/>
      <c r="M140"/>
      <c r="N140"/>
      <c r="O140">
        <f>F166-M166</f>
      </c>
      <c r="P140">
        <f>G166-N166</f>
      </c>
      <c r="Q140"/>
      <c r="R140"/>
      <c r="S140"/>
      <c r="T140"/>
      <c r="U140"/>
    </row>
    <row r="141">
      <c r="A141" t="s">
        <v>7</v>
      </c>
      <c r="B141" t="n">
        <v>45370.0</v>
      </c>
      <c r="C141" t="s">
        <v>137</v>
      </c>
      <c r="D141" t="s">
        <v>207</v>
      </c>
      <c r="E141" t="n">
        <v>2.545</v>
      </c>
      <c r="F141" t="n">
        <v>2.496</v>
      </c>
      <c r="G141" t="n">
        <v>25.0</v>
      </c>
      <c r="H141" t="s">
        <v>213</v>
      </c>
      <c r="I141" t="s">
        <v>61</v>
      </c>
      <c r="J141"/>
      <c r="K141"/>
      <c r="L141"/>
      <c r="M141"/>
      <c r="N141"/>
      <c r="O141">
        <f>F167-M167</f>
      </c>
      <c r="P141">
        <f>G167-N167</f>
      </c>
      <c r="Q141"/>
      <c r="R141"/>
      <c r="S141"/>
      <c r="T141"/>
      <c r="U141"/>
    </row>
    <row r="142">
      <c r="A142" t="s">
        <v>7</v>
      </c>
      <c r="B142" t="n">
        <v>45371.0</v>
      </c>
      <c r="C142" t="s">
        <v>137</v>
      </c>
      <c r="D142" t="s">
        <v>207</v>
      </c>
      <c r="E142" t="n">
        <v>2.557</v>
      </c>
      <c r="F142" t="n">
        <v>2.509</v>
      </c>
      <c r="G142" t="n">
        <v>25.0</v>
      </c>
      <c r="H142" t="s">
        <v>214</v>
      </c>
      <c r="I142" t="s">
        <v>61</v>
      </c>
      <c r="J142"/>
      <c r="K142"/>
      <c r="L142"/>
      <c r="M142"/>
      <c r="N142"/>
      <c r="O142">
        <f>F168-M168</f>
      </c>
      <c r="P142">
        <f>G168-N168</f>
      </c>
      <c r="Q142"/>
      <c r="R142"/>
      <c r="S142"/>
      <c r="T142"/>
      <c r="U142"/>
    </row>
    <row r="143">
      <c r="A143" t="s">
        <v>7</v>
      </c>
      <c r="B143" t="n">
        <v>45372.0</v>
      </c>
      <c r="C143" t="s">
        <v>137</v>
      </c>
      <c r="D143" t="s">
        <v>207</v>
      </c>
      <c r="E143" t="n">
        <v>3.037</v>
      </c>
      <c r="F143" t="n">
        <v>2.99</v>
      </c>
      <c r="G143" t="n">
        <v>30.0</v>
      </c>
      <c r="H143" t="s">
        <v>215</v>
      </c>
      <c r="I143" t="s">
        <v>61</v>
      </c>
      <c r="J143"/>
      <c r="K143"/>
      <c r="L143"/>
      <c r="M143"/>
      <c r="N143"/>
      <c r="O143">
        <f>F169-M169</f>
      </c>
      <c r="P143">
        <f>G169-N169</f>
      </c>
      <c r="Q143"/>
      <c r="R143"/>
      <c r="S143"/>
      <c r="T143"/>
      <c r="U143"/>
    </row>
    <row r="144">
      <c r="A144" t="s">
        <v>7</v>
      </c>
      <c r="B144" t="n">
        <v>45372.0</v>
      </c>
      <c r="C144" t="s">
        <v>137</v>
      </c>
      <c r="D144" t="s">
        <v>207</v>
      </c>
      <c r="E144" t="n">
        <v>3.04</v>
      </c>
      <c r="F144" t="n">
        <v>2.992</v>
      </c>
      <c r="G144" t="n">
        <v>30.0</v>
      </c>
      <c r="H144" t="s">
        <v>216</v>
      </c>
      <c r="I144" t="s">
        <v>61</v>
      </c>
      <c r="J144"/>
      <c r="K144"/>
      <c r="L144"/>
      <c r="M144"/>
      <c r="N144"/>
      <c r="O144">
        <f>F171-M171</f>
      </c>
      <c r="P144">
        <f>G171-N171</f>
      </c>
      <c r="Q144"/>
      <c r="R144"/>
      <c r="S144"/>
      <c r="T144"/>
      <c r="U144"/>
    </row>
    <row r="145">
      <c r="A145" t="s">
        <v>7</v>
      </c>
      <c r="B145" t="n">
        <v>45372.0</v>
      </c>
      <c r="C145" t="s">
        <v>137</v>
      </c>
      <c r="D145" t="s">
        <v>207</v>
      </c>
      <c r="E145" t="n">
        <v>3.036</v>
      </c>
      <c r="F145" t="n">
        <v>2.989</v>
      </c>
      <c r="G145" t="n">
        <v>30.0</v>
      </c>
      <c r="H145" t="s">
        <v>217</v>
      </c>
      <c r="I145" t="s">
        <v>61</v>
      </c>
      <c r="J145"/>
      <c r="K145"/>
      <c r="L145"/>
      <c r="M145"/>
      <c r="N145"/>
      <c r="O145">
        <f>F172-M172</f>
      </c>
      <c r="P145">
        <f>G172-N172</f>
      </c>
      <c r="Q145"/>
      <c r="R145"/>
      <c r="S145"/>
      <c r="T145"/>
      <c r="U145"/>
    </row>
    <row r="146">
      <c r="A146" t="s">
        <v>7</v>
      </c>
      <c r="B146" t="n">
        <v>45372.0</v>
      </c>
      <c r="C146" t="s">
        <v>137</v>
      </c>
      <c r="D146" t="s">
        <v>207</v>
      </c>
      <c r="E146" t="n">
        <v>3.06</v>
      </c>
      <c r="F146" t="n">
        <v>3.013</v>
      </c>
      <c r="G146" t="n">
        <v>30.0</v>
      </c>
      <c r="H146" t="s">
        <v>218</v>
      </c>
      <c r="I146" t="s">
        <v>61</v>
      </c>
      <c r="J146"/>
      <c r="K146"/>
      <c r="L146"/>
      <c r="M146"/>
      <c r="N146"/>
      <c r="O146">
        <f>F173-M173</f>
      </c>
      <c r="P146">
        <f>G173-N173</f>
      </c>
      <c r="Q146"/>
      <c r="R146"/>
      <c r="S146"/>
      <c r="T146"/>
      <c r="U146"/>
    </row>
    <row r="147">
      <c r="A147" t="s">
        <v>7</v>
      </c>
      <c r="B147" t="n">
        <v>45375.0</v>
      </c>
      <c r="C147" t="s">
        <v>137</v>
      </c>
      <c r="D147" t="s">
        <v>207</v>
      </c>
      <c r="E147" t="n">
        <v>3.038</v>
      </c>
      <c r="F147" t="n">
        <v>2.992</v>
      </c>
      <c r="G147" t="n">
        <v>30.0</v>
      </c>
      <c r="H147" t="s">
        <v>219</v>
      </c>
      <c r="I147" t="s">
        <v>61</v>
      </c>
      <c r="J147"/>
      <c r="K147"/>
      <c r="L147"/>
      <c r="M147"/>
      <c r="N147"/>
      <c r="O147">
        <f>F175-M175</f>
      </c>
      <c r="P147">
        <f>G175-N175</f>
      </c>
      <c r="Q147"/>
      <c r="R147"/>
      <c r="S147"/>
      <c r="T147"/>
      <c r="U147"/>
    </row>
    <row r="148">
      <c r="A148" t="s">
        <v>7</v>
      </c>
      <c r="B148" t="n">
        <v>45375.0</v>
      </c>
      <c r="C148" t="s">
        <v>137</v>
      </c>
      <c r="D148" t="s">
        <v>207</v>
      </c>
      <c r="E148" t="n">
        <v>3.037</v>
      </c>
      <c r="F148" t="n">
        <v>2.991</v>
      </c>
      <c r="G148" t="n">
        <v>30.0</v>
      </c>
      <c r="H148" t="s">
        <v>220</v>
      </c>
      <c r="I148" t="s">
        <v>61</v>
      </c>
      <c r="J148"/>
      <c r="K148"/>
      <c r="L148"/>
      <c r="M148"/>
      <c r="N148"/>
      <c r="O148">
        <f>F176-M176</f>
      </c>
      <c r="P148">
        <f>G176-N176</f>
      </c>
      <c r="Q148"/>
      <c r="R148"/>
      <c r="S148"/>
      <c r="T148"/>
      <c r="U148"/>
    </row>
    <row r="149">
      <c r="A149" t="s">
        <v>15</v>
      </c>
      <c r="B149" t="n">
        <v>45348.0</v>
      </c>
      <c r="C149" t="s">
        <v>221</v>
      </c>
      <c r="D149" t="s">
        <v>222</v>
      </c>
      <c r="E149" t="n">
        <v>3.005</v>
      </c>
      <c r="F149" t="n">
        <v>2.956</v>
      </c>
      <c r="G149" t="n">
        <v>4.0</v>
      </c>
      <c r="H149" t="s">
        <v>223</v>
      </c>
      <c r="I149" t="s">
        <v>61</v>
      </c>
      <c r="J149"/>
      <c r="K149"/>
      <c r="L149"/>
      <c r="M149"/>
      <c r="N149"/>
      <c r="O149">
        <f>F178-M178</f>
      </c>
      <c r="P149">
        <f>G178-N178</f>
      </c>
      <c r="Q149"/>
      <c r="R149"/>
      <c r="S149"/>
      <c r="T149"/>
      <c r="U149"/>
    </row>
    <row r="150">
      <c r="A150" t="s">
        <v>21</v>
      </c>
      <c r="B150" t="n">
        <v>45316.0</v>
      </c>
      <c r="C150" t="s">
        <v>224</v>
      </c>
      <c r="D150" t="s">
        <v>225</v>
      </c>
      <c r="E150" t="n">
        <v>2.385</v>
      </c>
      <c r="F150" t="n">
        <v>1.405</v>
      </c>
      <c r="G150" t="n">
        <v>3.0</v>
      </c>
      <c r="H150" t="s">
        <v>226</v>
      </c>
      <c r="I150"/>
      <c r="J150"/>
      <c r="K150"/>
      <c r="L150"/>
      <c r="M150"/>
      <c r="N150"/>
      <c r="O150">
        <f>F179-M179</f>
      </c>
      <c r="P150">
        <f>G179-N179</f>
      </c>
      <c r="Q150"/>
      <c r="R150"/>
      <c r="S150"/>
      <c r="T150"/>
      <c r="U150"/>
    </row>
    <row r="151">
      <c r="A151" t="s">
        <v>7</v>
      </c>
      <c r="B151" t="n">
        <v>45352.0</v>
      </c>
      <c r="C151" t="s">
        <v>227</v>
      </c>
      <c r="D151" t="s">
        <v>228</v>
      </c>
      <c r="E151" t="n">
        <v>1.309</v>
      </c>
      <c r="F151" t="n">
        <v>1.261</v>
      </c>
      <c r="G151" t="n">
        <v>142.0</v>
      </c>
      <c r="H151" t="s">
        <v>229</v>
      </c>
      <c r="I151" t="s">
        <v>134</v>
      </c>
      <c r="J151"/>
      <c r="K151"/>
      <c r="L151"/>
      <c r="M151"/>
      <c r="N151"/>
      <c r="O151">
        <f>F180-M180</f>
      </c>
      <c r="P151">
        <f>G180-N180</f>
      </c>
      <c r="Q151"/>
      <c r="R151"/>
      <c r="S151"/>
      <c r="T151"/>
      <c r="U151"/>
    </row>
    <row r="152">
      <c r="A152" t="s">
        <v>21</v>
      </c>
      <c r="B152" t="n">
        <v>45306.0</v>
      </c>
      <c r="C152" t="s">
        <v>227</v>
      </c>
      <c r="D152" t="s">
        <v>230</v>
      </c>
      <c r="E152" t="n">
        <v>2.502</v>
      </c>
      <c r="F152" t="n">
        <v>2.456</v>
      </c>
      <c r="G152" t="n">
        <v>2.0</v>
      </c>
      <c r="H152" t="s">
        <v>231</v>
      </c>
      <c r="I152" t="s">
        <v>64</v>
      </c>
      <c r="J152"/>
      <c r="K152"/>
      <c r="L152"/>
      <c r="M152"/>
      <c r="N152"/>
      <c r="O152">
        <f>F181-M181</f>
      </c>
      <c r="P152">
        <f>G181-N181</f>
      </c>
      <c r="Q152"/>
      <c r="R152"/>
      <c r="S152"/>
      <c r="T152"/>
      <c r="U152"/>
    </row>
    <row r="153">
      <c r="A153" t="s">
        <v>7</v>
      </c>
      <c r="B153" t="n">
        <v>45357.0</v>
      </c>
      <c r="C153" t="s">
        <v>227</v>
      </c>
      <c r="D153" t="s">
        <v>230</v>
      </c>
      <c r="E153" t="n">
        <v>2.513</v>
      </c>
      <c r="F153" t="n">
        <v>2.465</v>
      </c>
      <c r="G153" t="n">
        <v>2.0</v>
      </c>
      <c r="H153" t="s">
        <v>232</v>
      </c>
      <c r="I153" t="s">
        <v>64</v>
      </c>
      <c r="J153"/>
      <c r="K153"/>
      <c r="L153"/>
      <c r="M153"/>
      <c r="N153"/>
      <c r="O153">
        <f>F182-M182</f>
      </c>
      <c r="P153">
        <f>G182-N182</f>
      </c>
      <c r="Q153"/>
      <c r="R153"/>
      <c r="S153"/>
      <c r="T153"/>
      <c r="U153"/>
    </row>
    <row r="154">
      <c r="A154" t="s">
        <v>7</v>
      </c>
      <c r="B154" t="n">
        <v>45357.0</v>
      </c>
      <c r="C154" t="s">
        <v>227</v>
      </c>
      <c r="D154" t="s">
        <v>230</v>
      </c>
      <c r="E154" t="n">
        <v>2.507</v>
      </c>
      <c r="F154" t="n">
        <v>2.46</v>
      </c>
      <c r="G154" t="n">
        <v>2.0</v>
      </c>
      <c r="H154" t="s">
        <v>233</v>
      </c>
      <c r="I154" t="s">
        <v>64</v>
      </c>
      <c r="J154"/>
      <c r="K154"/>
      <c r="L154"/>
      <c r="M154"/>
      <c r="N154"/>
      <c r="O154">
        <f>F183-M183</f>
      </c>
      <c r="P154">
        <f>G183-N183</f>
      </c>
      <c r="Q154"/>
      <c r="R154"/>
      <c r="S154"/>
      <c r="T154"/>
      <c r="U154"/>
    </row>
    <row r="155">
      <c r="A155" t="s">
        <v>7</v>
      </c>
      <c r="B155" t="n">
        <v>45379.0</v>
      </c>
      <c r="C155" t="s">
        <v>227</v>
      </c>
      <c r="D155" t="s">
        <v>234</v>
      </c>
      <c r="E155" t="n">
        <v>2.637</v>
      </c>
      <c r="F155" t="n">
        <v>2.588</v>
      </c>
      <c r="G155" t="n">
        <v>2.0</v>
      </c>
      <c r="H155" t="s">
        <v>235</v>
      </c>
      <c r="I155" t="s">
        <v>61</v>
      </c>
      <c r="J155"/>
      <c r="K155"/>
      <c r="L155"/>
      <c r="M155"/>
      <c r="N155"/>
      <c r="O155">
        <f>F184-M184</f>
      </c>
      <c r="P155">
        <f>G184-N184</f>
      </c>
      <c r="Q155"/>
      <c r="R155"/>
      <c r="S155"/>
      <c r="T155"/>
      <c r="U155"/>
    </row>
    <row r="156">
      <c r="A156" t="s">
        <v>34</v>
      </c>
      <c r="B156" t="n">
        <v>45289.0</v>
      </c>
      <c r="C156" t="s">
        <v>227</v>
      </c>
      <c r="D156" t="s">
        <v>236</v>
      </c>
      <c r="E156" t="n">
        <v>1.398</v>
      </c>
      <c r="F156" t="n">
        <v>1.354</v>
      </c>
      <c r="G156" t="n">
        <v>1.0</v>
      </c>
      <c r="H156" t="s">
        <v>237</v>
      </c>
      <c r="I156" t="s">
        <v>64</v>
      </c>
      <c r="J156"/>
      <c r="K156"/>
      <c r="L156"/>
      <c r="M156"/>
      <c r="N156"/>
      <c r="O156">
        <f>F185-M185</f>
      </c>
      <c r="P156">
        <f>G185-N185</f>
      </c>
      <c r="Q156"/>
      <c r="R156"/>
      <c r="S156"/>
      <c r="T156"/>
      <c r="U156"/>
    </row>
    <row r="157">
      <c r="A157" t="s">
        <v>7</v>
      </c>
      <c r="B157" t="n">
        <v>45352.0</v>
      </c>
      <c r="C157" t="s">
        <v>227</v>
      </c>
      <c r="D157" t="s">
        <v>236</v>
      </c>
      <c r="E157" t="n">
        <v>1.398</v>
      </c>
      <c r="F157" t="n">
        <v>1.35</v>
      </c>
      <c r="G157" t="n">
        <v>1.0</v>
      </c>
      <c r="H157" t="s">
        <v>238</v>
      </c>
      <c r="I157" t="s">
        <v>239</v>
      </c>
      <c r="J157"/>
      <c r="K157"/>
      <c r="L157"/>
      <c r="M157"/>
      <c r="N157"/>
      <c r="O157">
        <f>F186-M186</f>
      </c>
      <c r="P157">
        <f>G186-N186</f>
      </c>
      <c r="Q157"/>
      <c r="R157"/>
      <c r="S157"/>
      <c r="T157"/>
      <c r="U157"/>
    </row>
    <row r="158">
      <c r="A158" t="s">
        <v>34</v>
      </c>
      <c r="B158" t="n">
        <v>45289.0</v>
      </c>
      <c r="C158" t="s">
        <v>227</v>
      </c>
      <c r="D158" t="s">
        <v>240</v>
      </c>
      <c r="E158" t="n">
        <v>1.524</v>
      </c>
      <c r="F158" t="n">
        <v>1.48</v>
      </c>
      <c r="G158" t="n">
        <v>1.0</v>
      </c>
      <c r="H158" t="s">
        <v>241</v>
      </c>
      <c r="I158" t="s">
        <v>64</v>
      </c>
      <c r="J158"/>
      <c r="K158"/>
      <c r="L158"/>
      <c r="M158"/>
      <c r="N158"/>
      <c r="O158">
        <f>F187-M187</f>
      </c>
      <c r="P158">
        <f>G187-N187</f>
      </c>
      <c r="Q158"/>
      <c r="R158"/>
      <c r="S158"/>
      <c r="T158"/>
      <c r="U158"/>
    </row>
    <row r="159">
      <c r="A159" t="s">
        <v>34</v>
      </c>
      <c r="B159" t="n">
        <v>45290.0</v>
      </c>
      <c r="C159" t="s">
        <v>227</v>
      </c>
      <c r="D159" t="s">
        <v>240</v>
      </c>
      <c r="E159" t="n">
        <v>2.995</v>
      </c>
      <c r="F159" t="n">
        <v>2.951</v>
      </c>
      <c r="G159" t="n">
        <v>2.0</v>
      </c>
      <c r="H159" t="s">
        <v>242</v>
      </c>
      <c r="I159" t="s">
        <v>64</v>
      </c>
      <c r="J159"/>
      <c r="K159"/>
      <c r="L159"/>
      <c r="M159"/>
      <c r="N159"/>
      <c r="O159">
        <f>F188-M188</f>
      </c>
      <c r="P159">
        <f>G188-N188</f>
      </c>
      <c r="Q159"/>
      <c r="R159"/>
      <c r="S159"/>
      <c r="T159"/>
      <c r="U159"/>
    </row>
    <row r="160">
      <c r="A160" t="s">
        <v>7</v>
      </c>
      <c r="B160" t="n">
        <v>45352.0</v>
      </c>
      <c r="C160" t="s">
        <v>227</v>
      </c>
      <c r="D160" t="s">
        <v>243</v>
      </c>
      <c r="E160" t="n">
        <v>1.925</v>
      </c>
      <c r="F160" t="n">
        <v>1.883</v>
      </c>
      <c r="G160" t="n">
        <v>1.0</v>
      </c>
      <c r="H160" t="s">
        <v>244</v>
      </c>
      <c r="I160" t="s">
        <v>6</v>
      </c>
      <c r="J160"/>
      <c r="K160"/>
      <c r="L160"/>
      <c r="M160"/>
      <c r="N160"/>
      <c r="O160">
        <f>F189-M189</f>
      </c>
      <c r="P160">
        <f>G189-N189</f>
      </c>
      <c r="Q160"/>
      <c r="R160"/>
      <c r="S160"/>
      <c r="T160"/>
      <c r="U160"/>
    </row>
    <row r="161">
      <c r="A161" t="s">
        <v>34</v>
      </c>
      <c r="B161" t="n">
        <v>45285.0</v>
      </c>
      <c r="C161" t="s">
        <v>227</v>
      </c>
      <c r="D161" t="s">
        <v>245</v>
      </c>
      <c r="E161" t="n">
        <v>1.641</v>
      </c>
      <c r="F161" t="n">
        <v>1.597</v>
      </c>
      <c r="G161" t="n">
        <v>1.0</v>
      </c>
      <c r="H161" t="s">
        <v>246</v>
      </c>
      <c r="I161" t="s">
        <v>64</v>
      </c>
      <c r="J161"/>
      <c r="K161"/>
      <c r="L161"/>
      <c r="M161"/>
      <c r="N161"/>
      <c r="O161">
        <f>F190-M190</f>
      </c>
      <c r="P161">
        <f>G190-N190</f>
      </c>
      <c r="Q161"/>
      <c r="R161"/>
      <c r="S161"/>
      <c r="T161"/>
      <c r="U161"/>
    </row>
    <row r="162">
      <c r="A162" t="s">
        <v>15</v>
      </c>
      <c r="B162" t="n">
        <v>45343.0</v>
      </c>
      <c r="C162" t="s">
        <v>227</v>
      </c>
      <c r="D162" t="s">
        <v>247</v>
      </c>
      <c r="E162" t="n">
        <v>1.777</v>
      </c>
      <c r="F162" t="n">
        <v>1.728</v>
      </c>
      <c r="G162" t="n">
        <v>1.0</v>
      </c>
      <c r="H162" t="s">
        <v>248</v>
      </c>
      <c r="I162"/>
      <c r="J162"/>
      <c r="K162"/>
      <c r="L162"/>
      <c r="M162"/>
      <c r="N162"/>
      <c r="O162">
        <f>F191-M191</f>
      </c>
      <c r="P162">
        <f>G191-N191</f>
      </c>
      <c r="Q162"/>
      <c r="R162"/>
      <c r="S162"/>
      <c r="T162"/>
      <c r="U162"/>
    </row>
    <row r="163">
      <c r="A163" t="s">
        <v>15</v>
      </c>
      <c r="B163" t="n">
        <v>45343.0</v>
      </c>
      <c r="C163" t="s">
        <v>227</v>
      </c>
      <c r="D163" t="s">
        <v>247</v>
      </c>
      <c r="E163" t="n">
        <v>1.778</v>
      </c>
      <c r="F163" t="n">
        <v>1.73</v>
      </c>
      <c r="G163" t="n">
        <v>1.0</v>
      </c>
      <c r="H163" t="s">
        <v>249</v>
      </c>
      <c r="I163"/>
      <c r="J163"/>
      <c r="K163"/>
      <c r="L163"/>
      <c r="M163"/>
      <c r="N163"/>
      <c r="O163">
        <f>F192-M192</f>
      </c>
      <c r="P163">
        <f>G192-N192</f>
      </c>
      <c r="Q163"/>
      <c r="R163"/>
      <c r="S163"/>
      <c r="T163"/>
      <c r="U163"/>
    </row>
    <row r="164">
      <c r="A164" t="s">
        <v>7</v>
      </c>
      <c r="B164" t="n">
        <v>45367.0</v>
      </c>
      <c r="C164" t="s">
        <v>227</v>
      </c>
      <c r="D164" t="s">
        <v>247</v>
      </c>
      <c r="E164" t="n">
        <v>1.776</v>
      </c>
      <c r="F164" t="n">
        <v>1.728</v>
      </c>
      <c r="G164" t="n">
        <v>1.0</v>
      </c>
      <c r="H164" t="s">
        <v>250</v>
      </c>
      <c r="I164" t="s">
        <v>64</v>
      </c>
      <c r="J164"/>
      <c r="K164"/>
      <c r="L164"/>
      <c r="M164"/>
      <c r="N164"/>
      <c r="O164">
        <f>F193-M193</f>
      </c>
      <c r="P164">
        <f>G193-N193</f>
      </c>
      <c r="Q164"/>
      <c r="R164"/>
      <c r="S164"/>
      <c r="T164"/>
      <c r="U164"/>
    </row>
    <row r="165">
      <c r="A165" t="s">
        <v>34</v>
      </c>
      <c r="B165" t="n">
        <v>45289.0</v>
      </c>
      <c r="C165" t="s">
        <v>227</v>
      </c>
      <c r="D165" t="s">
        <v>251</v>
      </c>
      <c r="E165" t="n">
        <v>1.885</v>
      </c>
      <c r="F165" t="n">
        <v>1.843</v>
      </c>
      <c r="G165" t="n">
        <v>1.0</v>
      </c>
      <c r="H165" t="s">
        <v>252</v>
      </c>
      <c r="I165" t="s">
        <v>76</v>
      </c>
      <c r="J165"/>
      <c r="K165"/>
      <c r="L165"/>
      <c r="M165"/>
      <c r="N165"/>
      <c r="O165">
        <f>F194-M194</f>
      </c>
      <c r="P165">
        <f>G194-N194</f>
      </c>
      <c r="Q165"/>
      <c r="R165"/>
      <c r="S165"/>
      <c r="T165"/>
      <c r="U165"/>
    </row>
    <row r="166">
      <c r="A166" t="s">
        <v>34</v>
      </c>
      <c r="B166" t="n">
        <v>45289.0</v>
      </c>
      <c r="C166" t="s">
        <v>227</v>
      </c>
      <c r="D166" t="s">
        <v>251</v>
      </c>
      <c r="E166" t="n">
        <v>1.886</v>
      </c>
      <c r="F166" t="n">
        <v>1.842</v>
      </c>
      <c r="G166" t="n">
        <v>1.0</v>
      </c>
      <c r="H166" t="s">
        <v>253</v>
      </c>
      <c r="I166" t="s">
        <v>76</v>
      </c>
      <c r="J166"/>
      <c r="K166"/>
      <c r="L166"/>
      <c r="M166"/>
      <c r="N166"/>
      <c r="O166">
        <f>F195-M195</f>
      </c>
      <c r="P166">
        <f>G195-N195</f>
      </c>
      <c r="Q166"/>
      <c r="R166"/>
      <c r="S166"/>
      <c r="T166"/>
      <c r="U166"/>
    </row>
    <row r="167">
      <c r="A167" t="s">
        <v>34</v>
      </c>
      <c r="B167" t="n">
        <v>45289.0</v>
      </c>
      <c r="C167" t="s">
        <v>227</v>
      </c>
      <c r="D167" t="s">
        <v>251</v>
      </c>
      <c r="E167" t="n">
        <v>1.887</v>
      </c>
      <c r="F167" t="n">
        <v>1.844</v>
      </c>
      <c r="G167" t="n">
        <v>1.0</v>
      </c>
      <c r="H167" t="s">
        <v>254</v>
      </c>
      <c r="I167" t="s">
        <v>76</v>
      </c>
      <c r="J167"/>
      <c r="K167"/>
      <c r="L167"/>
      <c r="M167"/>
      <c r="N167"/>
      <c r="O167">
        <f>F196-M196</f>
      </c>
      <c r="P167">
        <f>G196-N196</f>
      </c>
      <c r="Q167"/>
      <c r="R167"/>
      <c r="S167"/>
      <c r="T167"/>
      <c r="U167"/>
    </row>
    <row r="168">
      <c r="A168" t="s">
        <v>34</v>
      </c>
      <c r="B168" t="n">
        <v>45290.0</v>
      </c>
      <c r="C168" t="s">
        <v>227</v>
      </c>
      <c r="D168" t="s">
        <v>251</v>
      </c>
      <c r="E168" t="n">
        <v>1.885</v>
      </c>
      <c r="F168" t="n">
        <v>1.842</v>
      </c>
      <c r="G168" t="n">
        <v>1.0</v>
      </c>
      <c r="H168" t="s">
        <v>255</v>
      </c>
      <c r="I168" t="s">
        <v>76</v>
      </c>
      <c r="J168"/>
      <c r="K168"/>
      <c r="L168"/>
      <c r="M168"/>
      <c r="N168"/>
      <c r="O168">
        <f>F197-M197</f>
      </c>
      <c r="P168">
        <f>G197-N197</f>
      </c>
      <c r="Q168"/>
      <c r="R168"/>
      <c r="S168"/>
      <c r="T168"/>
      <c r="U168"/>
    </row>
    <row r="169">
      <c r="A169" t="s">
        <v>21</v>
      </c>
      <c r="B169" t="n">
        <v>45293.0</v>
      </c>
      <c r="C169" t="s">
        <v>227</v>
      </c>
      <c r="D169" t="s">
        <v>251</v>
      </c>
      <c r="E169" t="n">
        <v>1.889</v>
      </c>
      <c r="F169" t="n">
        <v>1.844</v>
      </c>
      <c r="G169" t="n">
        <v>1.0</v>
      </c>
      <c r="H169" t="s">
        <v>256</v>
      </c>
      <c r="I169" t="s">
        <v>76</v>
      </c>
      <c r="J169"/>
      <c r="K169"/>
      <c r="L169"/>
      <c r="M169"/>
      <c r="N169"/>
      <c r="O169">
        <f>F198-M198</f>
      </c>
      <c r="P169">
        <f>G198-N198</f>
      </c>
      <c r="Q169"/>
      <c r="R169"/>
      <c r="S169"/>
      <c r="T169"/>
      <c r="U169"/>
    </row>
    <row r="170">
      <c r="A170" t="s">
        <v>7</v>
      </c>
      <c r="B170" t="n">
        <v>45352.0</v>
      </c>
      <c r="C170" t="s">
        <v>227</v>
      </c>
      <c r="D170" t="s">
        <v>24</v>
      </c>
      <c r="E170" t="n">
        <v>1.7</v>
      </c>
      <c r="F170" t="n">
        <v>1.653</v>
      </c>
      <c r="G170" t="n">
        <v>101.0</v>
      </c>
      <c r="H170" t="s">
        <v>257</v>
      </c>
      <c r="I170" t="s">
        <v>134</v>
      </c>
      <c r="J170"/>
      <c r="K170"/>
      <c r="L170"/>
      <c r="M170"/>
      <c r="N170"/>
      <c r="O170">
        <f>F199-M199</f>
      </c>
      <c r="P170">
        <f>G199-N199</f>
      </c>
      <c r="Q170"/>
      <c r="R170"/>
      <c r="S170"/>
      <c r="T170"/>
      <c r="U170"/>
    </row>
    <row r="171">
      <c r="A171" t="s">
        <v>7</v>
      </c>
      <c r="B171" t="n">
        <v>45370.0</v>
      </c>
      <c r="C171" t="s">
        <v>227</v>
      </c>
      <c r="D171" t="s">
        <v>118</v>
      </c>
      <c r="E171" t="n">
        <v>2.626</v>
      </c>
      <c r="F171" t="n">
        <v>2.576</v>
      </c>
      <c r="G171" t="n">
        <v>100.0</v>
      </c>
      <c r="H171" t="s">
        <v>258</v>
      </c>
      <c r="I171" t="s">
        <v>90</v>
      </c>
      <c r="J171"/>
      <c r="K171"/>
      <c r="L171"/>
      <c r="M171"/>
      <c r="N171"/>
      <c r="O171">
        <f>F200-M200</f>
      </c>
      <c r="P171">
        <f>G200-N200</f>
      </c>
      <c r="Q171"/>
      <c r="R171"/>
      <c r="S171"/>
      <c r="T171"/>
      <c r="U171"/>
    </row>
    <row r="172">
      <c r="A172" t="s">
        <v>7</v>
      </c>
      <c r="B172" t="n">
        <v>45370.0</v>
      </c>
      <c r="C172" t="s">
        <v>227</v>
      </c>
      <c r="D172" t="s">
        <v>118</v>
      </c>
      <c r="E172" t="n">
        <v>2.135</v>
      </c>
      <c r="F172" t="n">
        <v>2.085</v>
      </c>
      <c r="G172" t="n">
        <v>81.0</v>
      </c>
      <c r="H172" t="s">
        <v>259</v>
      </c>
      <c r="I172" t="s">
        <v>90</v>
      </c>
      <c r="J172"/>
      <c r="K172"/>
      <c r="L172"/>
      <c r="M172"/>
      <c r="N172"/>
      <c r="O172">
        <f>F201-M201</f>
      </c>
      <c r="P172">
        <f>G201-N201</f>
      </c>
      <c r="Q172"/>
      <c r="R172"/>
      <c r="S172"/>
      <c r="T172"/>
      <c r="U172"/>
    </row>
    <row r="173">
      <c r="A173" t="s">
        <v>7</v>
      </c>
      <c r="B173" t="n">
        <v>45362.0</v>
      </c>
      <c r="C173" t="s">
        <v>227</v>
      </c>
      <c r="D173" t="s">
        <v>74</v>
      </c>
      <c r="E173" t="n">
        <v>2.824</v>
      </c>
      <c r="F173" t="n">
        <v>2.776</v>
      </c>
      <c r="G173" t="n">
        <v>5.0</v>
      </c>
      <c r="H173" t="s">
        <v>260</v>
      </c>
      <c r="I173" t="s">
        <v>64</v>
      </c>
      <c r="J173"/>
      <c r="K173"/>
      <c r="L173"/>
      <c r="M173"/>
      <c r="N173"/>
      <c r="O173">
        <f>F202-M202</f>
      </c>
      <c r="P173">
        <f>G202-N202</f>
      </c>
      <c r="Q173"/>
      <c r="R173"/>
      <c r="S173"/>
      <c r="T173"/>
      <c r="U173"/>
    </row>
    <row r="174">
      <c r="A174" t="s">
        <v>7</v>
      </c>
      <c r="B174" t="n">
        <v>45357.0</v>
      </c>
      <c r="C174" t="s">
        <v>227</v>
      </c>
      <c r="D174" t="s">
        <v>83</v>
      </c>
      <c r="E174" t="n">
        <v>2.75</v>
      </c>
      <c r="F174" t="n">
        <v>2.702</v>
      </c>
      <c r="G174" t="n">
        <v>4.0</v>
      </c>
      <c r="H174" t="s">
        <v>261</v>
      </c>
      <c r="I174" t="s">
        <v>166</v>
      </c>
      <c r="J174"/>
      <c r="K174"/>
      <c r="L174"/>
      <c r="M174"/>
      <c r="N174"/>
      <c r="O174">
        <f>F203-M203</f>
      </c>
      <c r="P174">
        <f>G203-N203</f>
      </c>
      <c r="Q174"/>
      <c r="R174"/>
      <c r="S174"/>
      <c r="T174"/>
      <c r="U174"/>
    </row>
    <row r="175">
      <c r="A175" t="s">
        <v>7</v>
      </c>
      <c r="B175" t="n">
        <v>45365.0</v>
      </c>
      <c r="C175" t="s">
        <v>227</v>
      </c>
      <c r="D175" t="s">
        <v>222</v>
      </c>
      <c r="E175" t="n">
        <v>3.005</v>
      </c>
      <c r="F175" t="n">
        <v>2.958</v>
      </c>
      <c r="G175" t="n">
        <v>4.0</v>
      </c>
      <c r="H175" t="s">
        <v>262</v>
      </c>
      <c r="I175" t="s">
        <v>64</v>
      </c>
      <c r="J175"/>
      <c r="K175"/>
      <c r="L175"/>
      <c r="M175"/>
      <c r="N175"/>
      <c r="O175">
        <f>F204-M204</f>
      </c>
      <c r="P175">
        <f>G204-N204</f>
      </c>
      <c r="Q175"/>
      <c r="R175"/>
      <c r="S175"/>
      <c r="T175"/>
      <c r="U175"/>
    </row>
    <row r="176">
      <c r="A176" t="s">
        <v>7</v>
      </c>
      <c r="B176" t="n">
        <v>45381.0</v>
      </c>
      <c r="C176" t="s">
        <v>227</v>
      </c>
      <c r="D176" t="s">
        <v>222</v>
      </c>
      <c r="E176" t="n">
        <v>3.011</v>
      </c>
      <c r="F176" t="n">
        <v>2.961</v>
      </c>
      <c r="G176" t="n">
        <v>4.0</v>
      </c>
      <c r="H176" t="s">
        <v>263</v>
      </c>
      <c r="I176" t="s">
        <v>64</v>
      </c>
      <c r="J176"/>
      <c r="K176"/>
      <c r="L176"/>
      <c r="M176"/>
      <c r="N176"/>
      <c r="O176">
        <f>F205-M205</f>
      </c>
      <c r="P176">
        <f>G205-N205</f>
      </c>
      <c r="Q176"/>
      <c r="R176"/>
      <c r="S176"/>
      <c r="T176"/>
      <c r="U176"/>
    </row>
    <row r="177">
      <c r="A177" t="s">
        <v>34</v>
      </c>
      <c r="B177" t="n">
        <v>45290.0</v>
      </c>
      <c r="C177" t="s">
        <v>227</v>
      </c>
      <c r="D177" t="s">
        <v>264</v>
      </c>
      <c r="E177" t="n">
        <v>2.437</v>
      </c>
      <c r="F177" t="n">
        <v>2.393</v>
      </c>
      <c r="G177" t="n">
        <v>3.0</v>
      </c>
      <c r="H177" t="s">
        <v>265</v>
      </c>
      <c r="I177"/>
      <c r="J177"/>
      <c r="K177"/>
      <c r="L177"/>
      <c r="M177"/>
      <c r="N177"/>
      <c r="O177">
        <f>F206-M206</f>
      </c>
      <c r="P177">
        <f>G206-N206</f>
      </c>
      <c r="Q177"/>
      <c r="R177"/>
      <c r="S177"/>
      <c r="T177"/>
      <c r="U177"/>
    </row>
    <row r="178">
      <c r="A178" t="s">
        <v>34</v>
      </c>
      <c r="B178" t="n">
        <v>45290.0</v>
      </c>
      <c r="C178" t="s">
        <v>227</v>
      </c>
      <c r="D178" t="s">
        <v>266</v>
      </c>
      <c r="E178" t="n">
        <v>2.625</v>
      </c>
      <c r="F178" t="n">
        <v>2.581</v>
      </c>
      <c r="G178" t="n">
        <v>3.0</v>
      </c>
      <c r="H178" t="s">
        <v>267</v>
      </c>
      <c r="I178"/>
      <c r="J178"/>
      <c r="K178"/>
      <c r="L178"/>
      <c r="M178"/>
      <c r="N178"/>
      <c r="O178">
        <f>F208-M208</f>
      </c>
      <c r="P178">
        <f>G208-N208</f>
      </c>
      <c r="Q178"/>
      <c r="R178"/>
      <c r="S178"/>
      <c r="T178"/>
      <c r="U178"/>
    </row>
    <row r="179">
      <c r="A179" t="s">
        <v>34</v>
      </c>
      <c r="B179" t="n">
        <v>45289.0</v>
      </c>
      <c r="C179" t="s">
        <v>227</v>
      </c>
      <c r="D179" t="s">
        <v>268</v>
      </c>
      <c r="E179" t="n">
        <v>2.136</v>
      </c>
      <c r="F179" t="n">
        <v>2.093</v>
      </c>
      <c r="G179" t="n">
        <v>2.0</v>
      </c>
      <c r="H179" t="s">
        <v>269</v>
      </c>
      <c r="I179" t="s">
        <v>64</v>
      </c>
      <c r="J179"/>
      <c r="K179"/>
      <c r="L179"/>
      <c r="M179"/>
      <c r="N179"/>
      <c r="O179">
        <f>F212-M212</f>
      </c>
      <c r="P179">
        <f>G212-N212</f>
      </c>
      <c r="Q179"/>
      <c r="R179"/>
      <c r="S179"/>
      <c r="T179"/>
      <c r="U179"/>
    </row>
    <row r="180">
      <c r="A180" t="s">
        <v>34</v>
      </c>
      <c r="B180" t="n">
        <v>45290.0</v>
      </c>
      <c r="C180" t="s">
        <v>227</v>
      </c>
      <c r="D180" t="s">
        <v>268</v>
      </c>
      <c r="E180" t="n">
        <v>2.127</v>
      </c>
      <c r="F180" t="n">
        <v>2.084</v>
      </c>
      <c r="G180" t="n">
        <v>2.0</v>
      </c>
      <c r="H180" t="s">
        <v>270</v>
      </c>
      <c r="I180" t="s">
        <v>64</v>
      </c>
      <c r="J180"/>
      <c r="K180"/>
      <c r="L180"/>
      <c r="M180"/>
      <c r="N180"/>
      <c r="O180">
        <f>F213-M213</f>
      </c>
      <c r="P180">
        <f>G213-N213</f>
      </c>
      <c r="Q180"/>
      <c r="R180"/>
      <c r="S180"/>
      <c r="T180"/>
      <c r="U180"/>
    </row>
    <row r="181">
      <c r="A181" t="s">
        <v>21</v>
      </c>
      <c r="B181" t="n">
        <v>45293.0</v>
      </c>
      <c r="C181" t="s">
        <v>227</v>
      </c>
      <c r="D181" t="s">
        <v>271</v>
      </c>
      <c r="E181" t="n">
        <v>2.344</v>
      </c>
      <c r="F181" t="n">
        <v>2.304</v>
      </c>
      <c r="G181" t="n">
        <v>3.0</v>
      </c>
      <c r="H181" t="s">
        <v>272</v>
      </c>
      <c r="I181" t="s">
        <v>6</v>
      </c>
      <c r="J181"/>
      <c r="K181"/>
      <c r="L181"/>
      <c r="M181"/>
      <c r="N181"/>
      <c r="O181">
        <f>F214-M214</f>
      </c>
      <c r="P181">
        <f>G214-N214</f>
      </c>
      <c r="Q181"/>
      <c r="R181"/>
      <c r="S181"/>
      <c r="T181"/>
      <c r="U181"/>
    </row>
    <row r="182">
      <c r="A182" t="s">
        <v>7</v>
      </c>
      <c r="B182" t="n">
        <v>45381.0</v>
      </c>
      <c r="C182" t="s">
        <v>227</v>
      </c>
      <c r="D182" t="s">
        <v>273</v>
      </c>
      <c r="E182" t="n">
        <v>2.383</v>
      </c>
      <c r="F182" t="n">
        <v>2.334</v>
      </c>
      <c r="G182" t="n">
        <v>2.0</v>
      </c>
      <c r="H182" t="s">
        <v>274</v>
      </c>
      <c r="I182" t="s">
        <v>64</v>
      </c>
      <c r="J182"/>
      <c r="K182"/>
      <c r="L182"/>
      <c r="M182"/>
      <c r="N182"/>
      <c r="O182">
        <f>F215-M215</f>
      </c>
      <c r="P182">
        <f>G215-N215</f>
      </c>
      <c r="Q182"/>
      <c r="R182"/>
      <c r="S182"/>
      <c r="T182"/>
      <c r="U182"/>
    </row>
    <row r="183">
      <c r="A183" t="s">
        <v>21</v>
      </c>
      <c r="B183" t="n">
        <v>45293.0</v>
      </c>
      <c r="C183" t="s">
        <v>275</v>
      </c>
      <c r="D183" t="s">
        <v>8</v>
      </c>
      <c r="E183" t="n">
        <v>1.761</v>
      </c>
      <c r="F183" t="n">
        <v>1.713</v>
      </c>
      <c r="G183" t="n">
        <v>138.0</v>
      </c>
      <c r="H183" t="s">
        <v>276</v>
      </c>
      <c r="I183" t="s">
        <v>139</v>
      </c>
      <c r="J183"/>
      <c r="K183"/>
      <c r="L183"/>
      <c r="M183"/>
      <c r="N183"/>
      <c r="O183">
        <f>F216-M216</f>
      </c>
      <c r="P183">
        <f>G216-N216</f>
      </c>
      <c r="Q183"/>
      <c r="R183"/>
      <c r="S183"/>
      <c r="T183"/>
      <c r="U183"/>
    </row>
    <row r="184">
      <c r="A184" t="s">
        <v>21</v>
      </c>
      <c r="B184" t="n">
        <v>45293.0</v>
      </c>
      <c r="C184" t="s">
        <v>275</v>
      </c>
      <c r="D184" t="s">
        <v>24</v>
      </c>
      <c r="E184" t="n">
        <v>1.473</v>
      </c>
      <c r="F184" t="n">
        <v>1.68</v>
      </c>
      <c r="G184" t="n">
        <v>104.0</v>
      </c>
      <c r="H184" t="s">
        <v>277</v>
      </c>
      <c r="I184"/>
      <c r="J184"/>
      <c r="K184"/>
      <c r="L184"/>
      <c r="M184"/>
      <c r="N184"/>
      <c r="O184">
        <f>F217-M217</f>
      </c>
      <c r="P184">
        <f>G217-N217</f>
      </c>
      <c r="Q184" t="s">
        <v>278</v>
      </c>
      <c r="R184"/>
      <c r="S184"/>
      <c r="T184"/>
      <c r="U184"/>
    </row>
    <row r="185">
      <c r="A185" t="s">
        <v>21</v>
      </c>
      <c r="B185" t="n">
        <v>45293.0</v>
      </c>
      <c r="C185" t="s">
        <v>275</v>
      </c>
      <c r="D185" t="s">
        <v>129</v>
      </c>
      <c r="E185" t="n">
        <v>1.371</v>
      </c>
      <c r="F185" t="n">
        <v>1.314</v>
      </c>
      <c r="G185" t="n">
        <v>38.0</v>
      </c>
      <c r="H185" t="s">
        <v>279</v>
      </c>
      <c r="I185" t="s">
        <v>139</v>
      </c>
      <c r="J185"/>
      <c r="K185"/>
      <c r="L185"/>
      <c r="M185"/>
      <c r="N185"/>
      <c r="O185">
        <f>F218-M218</f>
      </c>
      <c r="P185">
        <f>G218-N218</f>
      </c>
      <c r="Q185"/>
      <c r="R185"/>
      <c r="S185"/>
      <c r="T185"/>
      <c r="U185"/>
    </row>
    <row r="186">
      <c r="A186" t="s">
        <v>7</v>
      </c>
      <c r="B186" t="n">
        <v>45357.0</v>
      </c>
      <c r="C186" t="s">
        <v>280</v>
      </c>
      <c r="D186" t="s">
        <v>281</v>
      </c>
      <c r="E186" t="n">
        <v>1.486</v>
      </c>
      <c r="F186" t="n">
        <v>1.442</v>
      </c>
      <c r="G186" t="n">
        <v>11.0</v>
      </c>
      <c r="H186" t="s">
        <v>282</v>
      </c>
      <c r="I186" t="s">
        <v>64</v>
      </c>
      <c r="J186"/>
      <c r="K186"/>
      <c r="L186"/>
      <c r="M186"/>
      <c r="N186"/>
      <c r="O186">
        <f>F219-M219</f>
      </c>
      <c r="P186">
        <f>G219-N219</f>
      </c>
      <c r="Q186"/>
      <c r="R186"/>
      <c r="S186"/>
      <c r="T186"/>
      <c r="U186"/>
    </row>
    <row r="187">
      <c r="A187" t="s">
        <v>7</v>
      </c>
      <c r="B187" t="n">
        <v>45367.0</v>
      </c>
      <c r="C187" t="s">
        <v>280</v>
      </c>
      <c r="D187" t="s">
        <v>51</v>
      </c>
      <c r="E187" t="n">
        <v>3.027</v>
      </c>
      <c r="F187" t="n">
        <v>2.978</v>
      </c>
      <c r="G187" t="n">
        <v>16.0</v>
      </c>
      <c r="H187" t="s">
        <v>283</v>
      </c>
      <c r="I187" t="s">
        <v>64</v>
      </c>
      <c r="J187"/>
      <c r="K187"/>
      <c r="L187"/>
      <c r="M187"/>
      <c r="N187"/>
      <c r="O187">
        <f>F220-M220</f>
      </c>
      <c r="P187">
        <f>G220-N220</f>
      </c>
      <c r="Q187"/>
      <c r="R187"/>
      <c r="S187"/>
      <c r="T187"/>
      <c r="U187"/>
    </row>
    <row r="188">
      <c r="A188" t="s">
        <v>7</v>
      </c>
      <c r="B188" t="n">
        <v>45371.0</v>
      </c>
      <c r="C188" t="s">
        <v>280</v>
      </c>
      <c r="D188" t="s">
        <v>51</v>
      </c>
      <c r="E188" t="n">
        <v>3.03</v>
      </c>
      <c r="F188" t="n">
        <v>2.981</v>
      </c>
      <c r="G188" t="n">
        <v>16.0</v>
      </c>
      <c r="H188" t="s">
        <v>284</v>
      </c>
      <c r="I188" t="s">
        <v>67</v>
      </c>
      <c r="J188"/>
      <c r="K188"/>
      <c r="L188"/>
      <c r="M188"/>
      <c r="N188"/>
      <c r="O188">
        <f>F221-M221</f>
      </c>
      <c r="P188">
        <f>G221-N221</f>
      </c>
      <c r="Q188"/>
      <c r="R188"/>
      <c r="S188"/>
      <c r="T188"/>
      <c r="U188"/>
    </row>
    <row r="189">
      <c r="A189" t="s">
        <v>7</v>
      </c>
      <c r="B189" t="n">
        <v>45357.0</v>
      </c>
      <c r="C189" t="s">
        <v>280</v>
      </c>
      <c r="D189" t="s">
        <v>54</v>
      </c>
      <c r="E189" t="n">
        <v>2.02</v>
      </c>
      <c r="F189" t="n">
        <v>1.976</v>
      </c>
      <c r="G189" t="n">
        <v>10.0</v>
      </c>
      <c r="H189" t="s">
        <v>285</v>
      </c>
      <c r="I189" t="s">
        <v>6</v>
      </c>
      <c r="J189"/>
      <c r="K189"/>
      <c r="L189"/>
      <c r="M189"/>
      <c r="N189"/>
      <c r="O189">
        <f>F222-M222</f>
      </c>
      <c r="P189">
        <f>G222-N222</f>
      </c>
      <c r="Q189"/>
      <c r="R189"/>
      <c r="S189"/>
      <c r="T189"/>
      <c r="U189"/>
    </row>
    <row r="190">
      <c r="A190" t="s">
        <v>7</v>
      </c>
      <c r="B190" t="n">
        <v>45371.0</v>
      </c>
      <c r="C190" t="s">
        <v>280</v>
      </c>
      <c r="D190" t="s">
        <v>54</v>
      </c>
      <c r="E190" t="n">
        <v>2.663</v>
      </c>
      <c r="F190" t="n">
        <v>2.172</v>
      </c>
      <c r="G190" t="n">
        <v>11.0</v>
      </c>
      <c r="H190" t="s">
        <v>286</v>
      </c>
      <c r="I190" t="s">
        <v>67</v>
      </c>
      <c r="J190"/>
      <c r="K190"/>
      <c r="L190"/>
      <c r="M190"/>
      <c r="N190"/>
      <c r="O190">
        <f>F223-M223</f>
      </c>
      <c r="P190">
        <f>G223-N223</f>
      </c>
      <c r="Q190"/>
      <c r="R190"/>
      <c r="S190"/>
      <c r="T190" t="s">
        <v>287</v>
      </c>
      <c r="U190"/>
    </row>
    <row r="191">
      <c r="A191" t="s">
        <v>7</v>
      </c>
      <c r="B191" t="n">
        <v>45367.0</v>
      </c>
      <c r="C191" t="s">
        <v>280</v>
      </c>
      <c r="D191" t="s">
        <v>65</v>
      </c>
      <c r="E191" t="n">
        <v>2.644</v>
      </c>
      <c r="F191" t="n">
        <v>1.073</v>
      </c>
      <c r="G191" t="n">
        <v>5.0</v>
      </c>
      <c r="H191" t="s">
        <v>288</v>
      </c>
      <c r="I191" t="s">
        <v>64</v>
      </c>
      <c r="J191"/>
      <c r="K191"/>
      <c r="L191"/>
      <c r="M191"/>
      <c r="N191"/>
      <c r="O191">
        <f>F224-M224</f>
      </c>
      <c r="P191">
        <f>G224-N224</f>
      </c>
      <c r="Q191"/>
      <c r="R191"/>
      <c r="S191"/>
      <c r="T191" t="s">
        <v>289</v>
      </c>
      <c r="U191"/>
    </row>
    <row r="192">
      <c r="A192" t="s">
        <v>21</v>
      </c>
      <c r="B192" t="n">
        <v>45293.0</v>
      </c>
      <c r="C192" t="s">
        <v>280</v>
      </c>
      <c r="D192" t="s">
        <v>135</v>
      </c>
      <c r="E192" t="n">
        <v>2.094</v>
      </c>
      <c r="F192" t="n">
        <v>2.047</v>
      </c>
      <c r="G192" t="n">
        <v>40.0</v>
      </c>
      <c r="H192" t="s">
        <v>290</v>
      </c>
      <c r="I192" t="s">
        <v>120</v>
      </c>
      <c r="J192"/>
      <c r="K192"/>
      <c r="L192"/>
      <c r="M192"/>
      <c r="N192"/>
      <c r="O192">
        <f>F225-M225</f>
      </c>
      <c r="P192">
        <f>G225-N225</f>
      </c>
      <c r="Q192"/>
      <c r="R192"/>
      <c r="S192"/>
      <c r="T192"/>
      <c r="U192"/>
    </row>
    <row r="193">
      <c r="A193" t="s">
        <v>7</v>
      </c>
      <c r="B193" t="n">
        <v>45367.0</v>
      </c>
      <c r="C193" t="s">
        <v>280</v>
      </c>
      <c r="D193" t="s">
        <v>291</v>
      </c>
      <c r="E193" t="n">
        <v>2.101</v>
      </c>
      <c r="F193" t="n">
        <v>2.06</v>
      </c>
      <c r="G193" t="n">
        <v>3.0</v>
      </c>
      <c r="H193" t="s">
        <v>292</v>
      </c>
      <c r="I193" t="s">
        <v>64</v>
      </c>
      <c r="J193"/>
      <c r="K193"/>
      <c r="L193"/>
      <c r="M193"/>
      <c r="N193"/>
      <c r="O193">
        <f>F226-M226</f>
      </c>
      <c r="P193">
        <f>G226-N226</f>
      </c>
      <c r="Q193"/>
      <c r="R193"/>
      <c r="S193"/>
      <c r="T193"/>
      <c r="U193"/>
    </row>
    <row r="194">
      <c r="A194" t="s">
        <v>7</v>
      </c>
      <c r="B194" t="n">
        <v>45367.0</v>
      </c>
      <c r="C194" t="s">
        <v>280</v>
      </c>
      <c r="D194" t="s">
        <v>271</v>
      </c>
      <c r="E194" t="n">
        <v>2.644</v>
      </c>
      <c r="F194" t="n">
        <v>1.537</v>
      </c>
      <c r="G194" t="n">
        <v>2.0</v>
      </c>
      <c r="H194" t="s">
        <v>288</v>
      </c>
      <c r="I194" t="s">
        <v>64</v>
      </c>
      <c r="J194"/>
      <c r="K194"/>
      <c r="L194"/>
      <c r="M194"/>
      <c r="N194"/>
      <c r="O194">
        <f>F227-M227</f>
      </c>
      <c r="P194">
        <f>G227-N227</f>
      </c>
      <c r="Q194"/>
      <c r="R194"/>
      <c r="S194"/>
      <c r="T194"/>
      <c r="U194"/>
    </row>
    <row r="195">
      <c r="A195" t="s">
        <v>2</v>
      </c>
      <c r="B195" t="n">
        <v>45391.0</v>
      </c>
      <c r="C195" t="s">
        <v>91</v>
      </c>
      <c r="D195" t="s">
        <v>123</v>
      </c>
      <c r="E195" t="n">
        <v>2.418</v>
      </c>
      <c r="F195" t="n">
        <v>2.372</v>
      </c>
      <c r="G195" t="n">
        <v>74.0</v>
      </c>
      <c r="H195" t="s">
        <v>293</v>
      </c>
      <c r="I195" t="s">
        <v>128</v>
      </c>
      <c r="J195"/>
      <c r="K195"/>
      <c r="L195"/>
      <c r="M195"/>
      <c r="N195"/>
      <c r="O195">
        <f>F228-M228</f>
      </c>
      <c r="P195">
        <f>G228-N228</f>
      </c>
      <c r="Q195"/>
      <c r="R195"/>
      <c r="S195"/>
      <c r="T195"/>
      <c r="U195"/>
    </row>
    <row r="196">
      <c r="A196" t="s">
        <v>2</v>
      </c>
      <c r="B196" t="n">
        <v>45391.0</v>
      </c>
      <c r="C196" t="s">
        <v>91</v>
      </c>
      <c r="D196" t="s">
        <v>123</v>
      </c>
      <c r="E196" t="n">
        <v>2.449</v>
      </c>
      <c r="F196" t="n">
        <v>2.402</v>
      </c>
      <c r="G196" t="n">
        <v>75.0</v>
      </c>
      <c r="H196" t="s">
        <v>294</v>
      </c>
      <c r="I196" t="s">
        <v>128</v>
      </c>
      <c r="J196"/>
      <c r="K196"/>
      <c r="L196"/>
      <c r="M196"/>
      <c r="N196"/>
      <c r="O196">
        <f>F229-M229</f>
      </c>
      <c r="P196">
        <f>G229-N229</f>
      </c>
      <c r="Q196"/>
      <c r="R196"/>
      <c r="S196"/>
      <c r="T196"/>
      <c r="U196"/>
    </row>
    <row r="197">
      <c r="A197" t="s">
        <v>2</v>
      </c>
      <c r="B197" t="n">
        <v>45391.0</v>
      </c>
      <c r="C197" t="s">
        <v>91</v>
      </c>
      <c r="D197" t="s">
        <v>123</v>
      </c>
      <c r="E197" t="n">
        <v>2.577</v>
      </c>
      <c r="F197" t="n">
        <v>2.529</v>
      </c>
      <c r="G197" t="n">
        <v>79.0</v>
      </c>
      <c r="H197" t="s">
        <v>295</v>
      </c>
      <c r="I197" t="s">
        <v>128</v>
      </c>
      <c r="J197"/>
      <c r="K197"/>
      <c r="L197"/>
      <c r="M197"/>
      <c r="N197"/>
      <c r="O197">
        <f>F230-M230</f>
      </c>
      <c r="P197">
        <f>G230-N230</f>
      </c>
      <c r="Q197"/>
      <c r="R197"/>
      <c r="S197"/>
      <c r="T197"/>
      <c r="U197"/>
    </row>
    <row r="198">
      <c r="A198" t="s">
        <v>2</v>
      </c>
      <c r="B198" t="n">
        <v>45391.0</v>
      </c>
      <c r="C198" t="s">
        <v>91</v>
      </c>
      <c r="D198" t="s">
        <v>28</v>
      </c>
      <c r="E198" t="n">
        <v>2.012</v>
      </c>
      <c r="F198" t="n">
        <v>1.97</v>
      </c>
      <c r="G198" t="n">
        <v>82.0</v>
      </c>
      <c r="H198" t="s">
        <v>296</v>
      </c>
      <c r="I198" t="s">
        <v>109</v>
      </c>
      <c r="J198"/>
      <c r="K198"/>
      <c r="L198"/>
      <c r="M198"/>
      <c r="N198"/>
      <c r="O198">
        <f>F231-M231</f>
      </c>
      <c r="P198">
        <f>G231-N231</f>
      </c>
      <c r="Q198"/>
      <c r="R198"/>
      <c r="S198"/>
      <c r="T198"/>
      <c r="U198"/>
    </row>
    <row r="199">
      <c r="A199" t="s">
        <v>2</v>
      </c>
      <c r="B199" t="n">
        <v>45391.0</v>
      </c>
      <c r="C199" t="s">
        <v>91</v>
      </c>
      <c r="D199" t="s">
        <v>28</v>
      </c>
      <c r="E199" t="n">
        <v>2.012</v>
      </c>
      <c r="F199" t="n">
        <v>1.971</v>
      </c>
      <c r="G199" t="n">
        <v>82.0</v>
      </c>
      <c r="H199" t="s">
        <v>297</v>
      </c>
      <c r="I199" t="s">
        <v>109</v>
      </c>
      <c r="J199"/>
      <c r="K199"/>
      <c r="L199"/>
      <c r="M199"/>
      <c r="N199"/>
      <c r="O199">
        <f>F232-M232</f>
      </c>
      <c r="P199">
        <f>G232-N232</f>
      </c>
      <c r="Q199"/>
      <c r="R199"/>
      <c r="S199"/>
      <c r="T199"/>
      <c r="U199"/>
    </row>
    <row r="200">
      <c r="A200" t="s">
        <v>2</v>
      </c>
      <c r="B200" t="n">
        <v>45391.0</v>
      </c>
      <c r="C200" t="s">
        <v>91</v>
      </c>
      <c r="D200" t="s">
        <v>298</v>
      </c>
      <c r="E200" t="n">
        <v>2.307</v>
      </c>
      <c r="F200" t="n">
        <v>2.26</v>
      </c>
      <c r="G200" t="n">
        <v>56.0</v>
      </c>
      <c r="H200" t="s">
        <v>299</v>
      </c>
      <c r="I200" t="s">
        <v>90</v>
      </c>
      <c r="J200"/>
      <c r="K200"/>
      <c r="L200"/>
      <c r="M200"/>
      <c r="N200"/>
      <c r="O200">
        <f>F234-M234</f>
      </c>
      <c r="P200">
        <f>G234-N234</f>
      </c>
      <c r="Q200"/>
      <c r="R200"/>
      <c r="S200"/>
      <c r="T200"/>
      <c r="U200"/>
    </row>
    <row r="201">
      <c r="A201" t="s">
        <v>2</v>
      </c>
      <c r="B201" t="n">
        <v>45391.0</v>
      </c>
      <c r="C201" t="s">
        <v>137</v>
      </c>
      <c r="D201" t="s">
        <v>45</v>
      </c>
      <c r="E201" t="n">
        <v>3.038</v>
      </c>
      <c r="F201" t="n">
        <v>2.989</v>
      </c>
      <c r="G201" t="n">
        <v>24.0</v>
      </c>
      <c r="H201" t="s">
        <v>300</v>
      </c>
      <c r="I201" t="s">
        <v>61</v>
      </c>
      <c r="J201"/>
      <c r="K201"/>
      <c r="L201"/>
      <c r="M201"/>
      <c r="N201"/>
      <c r="O201">
        <f>F235-M235</f>
      </c>
      <c r="P201">
        <f>G235-N235</f>
      </c>
      <c r="Q201"/>
      <c r="R201"/>
      <c r="S201"/>
      <c r="T201"/>
      <c r="U201"/>
    </row>
    <row r="202">
      <c r="A202" t="s">
        <v>2</v>
      </c>
      <c r="B202" t="n">
        <v>45391.0</v>
      </c>
      <c r="C202" t="s">
        <v>137</v>
      </c>
      <c r="D202" t="s">
        <v>45</v>
      </c>
      <c r="E202" t="n">
        <v>3.03</v>
      </c>
      <c r="F202" t="n">
        <v>2.983</v>
      </c>
      <c r="G202" t="n">
        <v>24.0</v>
      </c>
      <c r="H202" t="s">
        <v>301</v>
      </c>
      <c r="I202" t="s">
        <v>61</v>
      </c>
      <c r="J202"/>
      <c r="K202"/>
      <c r="L202"/>
      <c r="M202"/>
      <c r="N202"/>
      <c r="O202">
        <f>F236-M236</f>
      </c>
      <c r="P202">
        <f>G236-N236</f>
      </c>
      <c r="Q202"/>
      <c r="R202"/>
      <c r="S202"/>
      <c r="T202"/>
      <c r="U202"/>
    </row>
    <row r="203">
      <c r="A203" t="s">
        <v>2</v>
      </c>
      <c r="B203" t="n">
        <v>45391.0</v>
      </c>
      <c r="C203" t="s">
        <v>137</v>
      </c>
      <c r="D203" t="s">
        <v>302</v>
      </c>
      <c r="E203" t="n">
        <v>2.823</v>
      </c>
      <c r="F203" t="n">
        <v>2.775</v>
      </c>
      <c r="G203" t="n">
        <v>16.0</v>
      </c>
      <c r="H203" t="s">
        <v>303</v>
      </c>
      <c r="I203" t="s">
        <v>61</v>
      </c>
      <c r="J203"/>
      <c r="K203"/>
      <c r="L203"/>
      <c r="M203"/>
      <c r="N203"/>
      <c r="O203">
        <f>F237-M237</f>
      </c>
      <c r="P203">
        <f>G237-N237</f>
      </c>
      <c r="Q203"/>
      <c r="R203"/>
      <c r="S203"/>
      <c r="T203"/>
      <c r="U203"/>
    </row>
    <row r="204">
      <c r="A204" t="s">
        <v>2</v>
      </c>
      <c r="B204" t="n">
        <v>45391.0</v>
      </c>
      <c r="C204" t="s">
        <v>227</v>
      </c>
      <c r="D204" t="s">
        <v>266</v>
      </c>
      <c r="E204" t="n">
        <v>2.646</v>
      </c>
      <c r="F204" t="n">
        <v>2.581</v>
      </c>
      <c r="G204" t="n">
        <v>3.0</v>
      </c>
      <c r="H204" t="s">
        <v>304</v>
      </c>
      <c r="I204" t="s">
        <v>67</v>
      </c>
      <c r="J204"/>
      <c r="K204"/>
      <c r="L204"/>
      <c r="M204"/>
      <c r="N204"/>
      <c r="O204">
        <f>F238-M238</f>
      </c>
      <c r="P204">
        <f>G238-N238</f>
      </c>
      <c r="Q204"/>
      <c r="R204"/>
      <c r="S204"/>
      <c r="T204"/>
      <c r="U204"/>
    </row>
    <row r="205">
      <c r="A205" t="s">
        <v>2</v>
      </c>
      <c r="B205" t="n">
        <v>45391.0</v>
      </c>
      <c r="C205" t="s">
        <v>137</v>
      </c>
      <c r="D205" t="s">
        <v>302</v>
      </c>
      <c r="E205" t="n">
        <v>2.497</v>
      </c>
      <c r="F205" t="n">
        <v>2.433</v>
      </c>
      <c r="G205" t="n">
        <v>14.0</v>
      </c>
      <c r="H205" t="s">
        <v>305</v>
      </c>
      <c r="I205" t="s">
        <v>61</v>
      </c>
      <c r="J205"/>
      <c r="K205"/>
      <c r="L205"/>
      <c r="M205"/>
      <c r="N205"/>
      <c r="O205">
        <f>F239-M239</f>
      </c>
      <c r="P205">
        <f>G239-N239</f>
      </c>
      <c r="Q205"/>
      <c r="R205"/>
      <c r="S205"/>
      <c r="T205"/>
      <c r="U205"/>
    </row>
    <row r="206">
      <c r="A206" t="s">
        <v>2</v>
      </c>
      <c r="B206" t="n">
        <v>45391.0</v>
      </c>
      <c r="C206" t="s">
        <v>227</v>
      </c>
      <c r="D206" t="s">
        <v>306</v>
      </c>
      <c r="E206" t="n">
        <v>3.028</v>
      </c>
      <c r="F206" t="n">
        <v>2.964</v>
      </c>
      <c r="G206" t="n">
        <v>3.0</v>
      </c>
      <c r="H206" t="s">
        <v>307</v>
      </c>
      <c r="I206" t="s">
        <v>67</v>
      </c>
      <c r="J206"/>
      <c r="K206"/>
      <c r="L206"/>
      <c r="M206"/>
      <c r="N206"/>
      <c r="O206">
        <f>F240-M240</f>
      </c>
      <c r="P206">
        <f>G240-N240</f>
      </c>
      <c r="Q206"/>
      <c r="R206"/>
      <c r="S206"/>
      <c r="T206"/>
      <c r="U206"/>
    </row>
    <row r="207">
      <c r="A207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>
        <f>F241-M241</f>
      </c>
      <c r="P207">
        <f>G241-N241</f>
      </c>
      <c r="Q207"/>
      <c r="R207"/>
      <c r="S207"/>
      <c r="T207"/>
      <c r="U207"/>
    </row>
    <row r="208">
      <c r="A208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>
        <f>F242-M242</f>
      </c>
      <c r="P208">
        <f>G242-N242</f>
      </c>
      <c r="Q208"/>
      <c r="R208"/>
      <c r="S208"/>
      <c r="T208"/>
      <c r="U208"/>
    </row>
    <row r="209">
      <c r="A209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>
        <f>F243-M243</f>
      </c>
      <c r="P209">
        <f>G243-N243</f>
      </c>
      <c r="Q209"/>
      <c r="R209"/>
      <c r="S209"/>
      <c r="T209"/>
      <c r="U209"/>
    </row>
    <row r="210">
      <c r="A210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>
        <f>F244-M244</f>
      </c>
      <c r="P210">
        <f>G244-N244</f>
      </c>
      <c r="Q210"/>
      <c r="R210"/>
      <c r="S210"/>
      <c r="T210"/>
      <c r="U210"/>
    </row>
    <row r="211">
      <c r="A211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>
        <f>F245-M245</f>
      </c>
      <c r="P211">
        <f>G245-N245</f>
      </c>
      <c r="Q211"/>
      <c r="R211"/>
      <c r="S211"/>
      <c r="T211"/>
      <c r="U211"/>
    </row>
    <row r="212">
      <c r="A21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>
        <f>F246-M246</f>
      </c>
      <c r="P212">
        <f>G246-N246</f>
      </c>
      <c r="Q212"/>
      <c r="R212"/>
      <c r="S212"/>
      <c r="T212"/>
      <c r="U212"/>
    </row>
    <row r="213">
      <c r="A213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>
        <f>F247-M247</f>
      </c>
      <c r="P213">
        <f>G247-N247</f>
      </c>
      <c r="Q213"/>
      <c r="R213"/>
      <c r="S213"/>
      <c r="T213"/>
      <c r="U213"/>
    </row>
    <row r="214">
      <c r="A214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>
        <f>F248-M248</f>
      </c>
      <c r="P214">
        <f>G248-N248</f>
      </c>
      <c r="Q214"/>
      <c r="R214"/>
      <c r="S214"/>
      <c r="T214"/>
      <c r="U214"/>
    </row>
    <row r="215">
      <c r="A215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>
        <f>F249-M249</f>
      </c>
      <c r="P215">
        <f>G249-N249</f>
      </c>
      <c r="Q215"/>
      <c r="R215"/>
      <c r="S215"/>
      <c r="T215"/>
      <c r="U215"/>
    </row>
    <row r="216">
      <c r="A216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>
        <f>F250-M250</f>
      </c>
      <c r="P216">
        <f>G250-N250</f>
      </c>
      <c r="Q216"/>
      <c r="R216"/>
      <c r="S216"/>
      <c r="T216"/>
      <c r="U216"/>
    </row>
    <row r="217">
      <c r="A217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>
        <f>F251-M251</f>
      </c>
      <c r="P217">
        <f>G251-N251</f>
      </c>
      <c r="Q217"/>
      <c r="R217"/>
      <c r="S217"/>
      <c r="T217"/>
      <c r="U217"/>
    </row>
    <row r="218">
      <c r="A218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>
        <f>F252-M252</f>
      </c>
      <c r="P218">
        <f>G252-N252</f>
      </c>
      <c r="Q218"/>
      <c r="R218"/>
      <c r="S218"/>
      <c r="T218"/>
      <c r="U218"/>
    </row>
    <row r="219">
      <c r="A219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>
        <f>F253-M253</f>
      </c>
      <c r="P219">
        <f>G253-N253</f>
      </c>
      <c r="Q219"/>
      <c r="R219"/>
      <c r="S219"/>
      <c r="T219"/>
      <c r="U219"/>
    </row>
    <row r="220">
      <c r="A220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>
        <f>F254-M254</f>
      </c>
      <c r="P220">
        <f>G254-N254</f>
      </c>
      <c r="Q220"/>
      <c r="R220"/>
      <c r="S220"/>
      <c r="T220"/>
      <c r="U220"/>
    </row>
    <row r="221">
      <c r="A221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>
        <f>F255-M255</f>
      </c>
      <c r="P221">
        <f>G255-N255</f>
      </c>
      <c r="Q221"/>
      <c r="R221"/>
      <c r="S221"/>
      <c r="T221"/>
      <c r="U221"/>
    </row>
    <row r="222">
      <c r="A2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>
        <f>F256-M256</f>
      </c>
      <c r="P222">
        <f>G256-N256</f>
      </c>
      <c r="Q222"/>
      <c r="R222"/>
      <c r="S222"/>
      <c r="T222"/>
      <c r="U222"/>
    </row>
    <row r="223">
      <c r="A223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>
        <f>F257-M257</f>
      </c>
      <c r="P223">
        <f>G257-N257</f>
      </c>
      <c r="Q223"/>
      <c r="R223"/>
      <c r="S223"/>
      <c r="T223"/>
      <c r="U223"/>
    </row>
    <row r="224">
      <c r="A224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>
        <f>F258-M258</f>
      </c>
      <c r="P224">
        <f>G258-N258</f>
      </c>
      <c r="Q224"/>
      <c r="R224"/>
      <c r="S224"/>
      <c r="T224"/>
      <c r="U224"/>
    </row>
    <row r="225">
      <c r="A225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>
        <f>F259-M259</f>
      </c>
      <c r="P225">
        <f>G259-N259</f>
      </c>
      <c r="Q225"/>
      <c r="R225"/>
      <c r="S225"/>
      <c r="T225"/>
      <c r="U225"/>
    </row>
    <row r="226">
      <c r="A226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>
        <f>F260-M260</f>
      </c>
      <c r="P226">
        <f>G260-N260</f>
      </c>
      <c r="Q226"/>
      <c r="R226"/>
      <c r="S226"/>
      <c r="T226"/>
      <c r="U226"/>
    </row>
    <row r="227">
      <c r="A227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>
        <f>F261-M261</f>
      </c>
      <c r="P227">
        <f>G261-N261</f>
      </c>
      <c r="Q227"/>
      <c r="R227"/>
      <c r="S227"/>
      <c r="T227"/>
      <c r="U227"/>
    </row>
    <row r="228">
      <c r="A228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>
        <f>F262-M262</f>
      </c>
      <c r="P228">
        <f>G262-N262</f>
      </c>
      <c r="Q228"/>
      <c r="R228"/>
      <c r="S228"/>
      <c r="T228"/>
      <c r="U228"/>
    </row>
    <row r="229">
      <c r="A229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>
        <f>F263-M263</f>
      </c>
      <c r="P229">
        <f>G263-N263</f>
      </c>
      <c r="Q229"/>
      <c r="R229"/>
      <c r="S229"/>
      <c r="T229"/>
      <c r="U229"/>
    </row>
    <row r="230">
      <c r="A230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>
        <f>F264-M264</f>
      </c>
      <c r="P230">
        <f>G264-N264</f>
      </c>
      <c r="Q230"/>
      <c r="R230"/>
      <c r="S230"/>
      <c r="T230"/>
      <c r="U230"/>
    </row>
    <row r="231">
      <c r="A231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>
        <f>F265-M265</f>
      </c>
      <c r="P231">
        <f>G265-N265</f>
      </c>
      <c r="Q231"/>
      <c r="R231"/>
      <c r="S231"/>
      <c r="T231"/>
      <c r="U231"/>
    </row>
    <row r="232">
      <c r="A23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>
        <f>F266-M266</f>
      </c>
      <c r="P232">
        <f>G266-N266</f>
      </c>
      <c r="Q232"/>
      <c r="R232"/>
      <c r="S232"/>
      <c r="T232"/>
      <c r="U232"/>
    </row>
    <row r="233">
      <c r="A233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>
        <f>F267-M267</f>
      </c>
      <c r="P233">
        <f>G267-N267</f>
      </c>
      <c r="Q233"/>
      <c r="R233"/>
      <c r="S233"/>
      <c r="T233"/>
      <c r="U233"/>
    </row>
    <row r="234">
      <c r="A234"/>
      <c r="B234"/>
      <c r="C234"/>
      <c r="D234"/>
      <c r="E234"/>
      <c r="F234">
        <f>SUM(F3:F267)</f>
      </c>
      <c r="G234">
        <f>SUM(G3:G267)</f>
      </c>
      <c r="H234"/>
      <c r="I234"/>
      <c r="J234"/>
      <c r="K234"/>
      <c r="L234"/>
      <c r="M234">
        <f>SUM(M3:M267)</f>
      </c>
      <c r="N234">
        <f>SUM(N3:N267)</f>
      </c>
      <c r="O234">
        <f>SUM(O3:O267)</f>
      </c>
      <c r="P234">
        <f>SUM(P3:P267)</f>
      </c>
      <c r="Q234"/>
      <c r="R234"/>
      <c r="S234">
        <f>SUM(S3:S267)</f>
      </c>
      <c r="T234">
        <f>M268+S268</f>
      </c>
      <c r="U234"/>
    </row>
    <row r="235">
      <c r="R235" t="n">
        <v>142.0</v>
      </c>
    </row>
  </sheetData>
  <mergeCells>
    <mergeCell ref="A1:K1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2" t="s">
        <v>0</v>
      </c>
    </row>
    <row r="2">
      <c r="A2" t="s">
        <v>15</v>
      </c>
      <c r="B2" t="n">
        <v>45348.0</v>
      </c>
      <c r="C2" t="s">
        <v>3</v>
      </c>
      <c r="D2" t="s">
        <v>8</v>
      </c>
      <c r="E2" t="n">
        <v>0.584</v>
      </c>
      <c r="F2" t="n">
        <v>0.536</v>
      </c>
      <c r="G2" t="n">
        <v>42.0</v>
      </c>
      <c r="H2" t="s">
        <v>308</v>
      </c>
      <c r="I2" t="s">
        <v>6</v>
      </c>
      <c r="J2"/>
      <c r="K2"/>
      <c r="L2"/>
      <c r="M2"/>
      <c r="N2"/>
      <c r="O2">
        <f>F3-M3</f>
      </c>
      <c r="P2">
        <f>G3-N3</f>
      </c>
      <c r="Q2"/>
      <c r="R2"/>
      <c r="S2"/>
      <c r="T2" t="s">
        <v>309</v>
      </c>
      <c r="U2"/>
    </row>
    <row r="3">
      <c r="A3" t="s">
        <v>21</v>
      </c>
      <c r="B3" t="n">
        <v>45313.0</v>
      </c>
      <c r="C3" t="s">
        <v>16</v>
      </c>
      <c r="D3" t="s">
        <v>11</v>
      </c>
      <c r="E3">
        <f>F4+0.048</f>
      </c>
      <c r="F3" t="n">
        <v>1.263</v>
      </c>
      <c r="G3" t="n">
        <v>80.0</v>
      </c>
      <c r="H3" t="s">
        <v>310</v>
      </c>
      <c r="I3" t="s">
        <v>6</v>
      </c>
      <c r="J3"/>
      <c r="K3"/>
      <c r="L3"/>
      <c r="M3"/>
      <c r="N3"/>
      <c r="O3">
        <f>F4-M4</f>
      </c>
      <c r="P3">
        <f>G4-N4</f>
      </c>
      <c r="Q3"/>
      <c r="R3"/>
      <c r="S3"/>
      <c r="T3" t="s">
        <v>309</v>
      </c>
      <c r="U3"/>
    </row>
    <row r="4">
      <c r="A4" t="s">
        <v>7</v>
      </c>
      <c r="B4" t="n">
        <v>45356.0</v>
      </c>
      <c r="C4" t="s">
        <v>311</v>
      </c>
      <c r="D4" t="s">
        <v>48</v>
      </c>
      <c r="E4">
        <f>F5+0.048</f>
      </c>
      <c r="F4" t="n">
        <v>0.146</v>
      </c>
      <c r="G4" t="n">
        <v>1.0</v>
      </c>
      <c r="H4" t="s">
        <v>312</v>
      </c>
      <c r="I4" t="s">
        <v>61</v>
      </c>
      <c r="J4"/>
      <c r="K4"/>
      <c r="L4"/>
      <c r="M4"/>
      <c r="N4"/>
      <c r="O4">
        <f>F5-M5</f>
      </c>
      <c r="P4">
        <f>G5-N5</f>
      </c>
      <c r="Q4"/>
      <c r="R4"/>
      <c r="S4"/>
      <c r="T4" t="s">
        <v>309</v>
      </c>
      <c r="U4"/>
    </row>
    <row r="5">
      <c r="A5" t="s">
        <v>7</v>
      </c>
      <c r="B5" t="n">
        <v>45382.0</v>
      </c>
      <c r="C5" t="s">
        <v>44</v>
      </c>
      <c r="D5" t="s">
        <v>45</v>
      </c>
      <c r="E5" t="n">
        <v>2.011</v>
      </c>
      <c r="F5" t="n">
        <v>1.965</v>
      </c>
      <c r="G5" t="n">
        <v>16.0</v>
      </c>
      <c r="H5" t="s">
        <v>313</v>
      </c>
      <c r="I5" t="s">
        <v>6</v>
      </c>
      <c r="J5"/>
      <c r="K5"/>
      <c r="L5"/>
      <c r="M5"/>
      <c r="N5"/>
      <c r="O5">
        <f>F6-M6</f>
      </c>
      <c r="P5">
        <f>G6-N6</f>
      </c>
      <c r="Q5"/>
      <c r="R5"/>
      <c r="S5"/>
      <c r="T5" t="s">
        <v>314</v>
      </c>
      <c r="U5"/>
    </row>
    <row r="6">
      <c r="A6" t="s">
        <v>7</v>
      </c>
      <c r="B6" t="n">
        <v>45382.0</v>
      </c>
      <c r="C6" t="s">
        <v>44</v>
      </c>
      <c r="D6" t="s">
        <v>45</v>
      </c>
      <c r="E6">
        <f>F7+0.012</f>
      </c>
      <c r="F6" t="n">
        <v>0.246</v>
      </c>
      <c r="G6" t="n">
        <v>2.0</v>
      </c>
      <c r="H6" t="s">
        <v>313</v>
      </c>
      <c r="I6" t="s">
        <v>6</v>
      </c>
      <c r="J6" t="n">
        <v>45384.0</v>
      </c>
      <c r="K6" t="n">
        <v>45385.0</v>
      </c>
      <c r="L6" t="s">
        <v>315</v>
      </c>
      <c r="M6" t="n">
        <v>0.246</v>
      </c>
      <c r="N6" t="n">
        <v>2.0</v>
      </c>
      <c r="O6">
        <f>F7-M7</f>
      </c>
      <c r="P6">
        <f>G7-N7</f>
      </c>
      <c r="Q6" t="s">
        <v>316</v>
      </c>
      <c r="R6"/>
      <c r="S6"/>
      <c r="T6" t="s">
        <v>317</v>
      </c>
      <c r="U6"/>
    </row>
    <row r="7">
      <c r="A7" t="s">
        <v>7</v>
      </c>
      <c r="B7" t="n">
        <v>45382.0</v>
      </c>
      <c r="C7" t="s">
        <v>44</v>
      </c>
      <c r="D7" t="s">
        <v>45</v>
      </c>
      <c r="E7">
        <f>F8+0.048</f>
      </c>
      <c r="F7" t="n">
        <v>1.719</v>
      </c>
      <c r="G7" t="n">
        <v>14.0</v>
      </c>
      <c r="H7" t="s">
        <v>313</v>
      </c>
      <c r="I7" t="s">
        <v>6</v>
      </c>
      <c r="J7"/>
      <c r="K7"/>
      <c r="L7"/>
      <c r="M7"/>
      <c r="N7"/>
      <c r="O7">
        <f>F8-M8</f>
      </c>
      <c r="P7">
        <f>G8-N8</f>
      </c>
      <c r="Q7"/>
      <c r="R7"/>
      <c r="S7"/>
      <c r="T7" t="s">
        <v>318</v>
      </c>
      <c r="U7"/>
    </row>
    <row r="8">
      <c r="A8" t="s">
        <v>7</v>
      </c>
      <c r="B8" t="n">
        <v>45367.0</v>
      </c>
      <c r="C8" t="s">
        <v>44</v>
      </c>
      <c r="D8" t="s">
        <v>51</v>
      </c>
      <c r="E8">
        <f>F9+0.048</f>
      </c>
      <c r="F8" t="n">
        <v>1.477</v>
      </c>
      <c r="G8" t="n">
        <v>8.0</v>
      </c>
      <c r="H8" t="s">
        <v>319</v>
      </c>
      <c r="I8" t="s">
        <v>64</v>
      </c>
      <c r="J8"/>
      <c r="K8"/>
      <c r="L8"/>
      <c r="M8"/>
      <c r="N8"/>
      <c r="O8">
        <f>F9-M9</f>
      </c>
      <c r="P8">
        <f>G9-N9</f>
      </c>
      <c r="Q8"/>
      <c r="R8"/>
      <c r="S8"/>
      <c r="T8" t="s">
        <v>320</v>
      </c>
      <c r="U8"/>
    </row>
    <row r="9">
      <c r="A9" t="s">
        <v>7</v>
      </c>
      <c r="B9" t="n">
        <v>45367.0</v>
      </c>
      <c r="C9" t="s">
        <v>44</v>
      </c>
      <c r="D9" t="s">
        <v>51</v>
      </c>
      <c r="E9">
        <f>F10+0.012</f>
      </c>
      <c r="F9" t="n">
        <v>0.185</v>
      </c>
      <c r="G9" t="n">
        <v>1.0</v>
      </c>
      <c r="H9" t="s">
        <v>319</v>
      </c>
      <c r="I9" t="s">
        <v>64</v>
      </c>
      <c r="J9" t="n">
        <v>45384.0</v>
      </c>
      <c r="K9" t="n">
        <v>45385.0</v>
      </c>
      <c r="L9" t="s">
        <v>315</v>
      </c>
      <c r="M9" t="n">
        <v>0.185</v>
      </c>
      <c r="N9" t="n">
        <v>1.0</v>
      </c>
      <c r="O9">
        <f>F10-M10</f>
      </c>
      <c r="P9">
        <f>G10-N10</f>
      </c>
      <c r="Q9" t="s">
        <v>316</v>
      </c>
      <c r="R9"/>
      <c r="S9"/>
      <c r="T9" t="s">
        <v>317</v>
      </c>
      <c r="U9"/>
    </row>
    <row r="10">
      <c r="A10" t="s">
        <v>7</v>
      </c>
      <c r="B10" t="n">
        <v>45367.0</v>
      </c>
      <c r="C10" t="s">
        <v>44</v>
      </c>
      <c r="D10" t="s">
        <v>51</v>
      </c>
      <c r="E10">
        <f>F11+0.048</f>
      </c>
      <c r="F10" t="n">
        <v>1.292</v>
      </c>
      <c r="G10" t="n">
        <v>7.0</v>
      </c>
      <c r="H10" t="s">
        <v>319</v>
      </c>
      <c r="I10" t="s">
        <v>64</v>
      </c>
      <c r="J10"/>
      <c r="K10"/>
      <c r="L10"/>
      <c r="M10"/>
      <c r="N10"/>
      <c r="O10">
        <f>F11-M11</f>
      </c>
      <c r="P10">
        <f>G11-N11</f>
      </c>
      <c r="Q10"/>
      <c r="R10"/>
      <c r="S10"/>
      <c r="T10" t="s">
        <v>318</v>
      </c>
      <c r="U10"/>
    </row>
    <row r="11">
      <c r="A11" t="s">
        <v>21</v>
      </c>
      <c r="B11" t="n">
        <v>45298.0</v>
      </c>
      <c r="C11" t="s">
        <v>44</v>
      </c>
      <c r="D11" t="s">
        <v>57</v>
      </c>
      <c r="E11" t="n">
        <v>2.253</v>
      </c>
      <c r="F11" t="n">
        <v>2.205</v>
      </c>
      <c r="G11" t="n">
        <v>10.0</v>
      </c>
      <c r="H11" t="s">
        <v>321</v>
      </c>
      <c r="I11" t="s">
        <v>6</v>
      </c>
      <c r="J11"/>
      <c r="K11"/>
      <c r="L11"/>
      <c r="M11"/>
      <c r="N11"/>
      <c r="O11">
        <f>F12-M12</f>
      </c>
      <c r="P11">
        <f>G12-N12</f>
      </c>
      <c r="Q11"/>
      <c r="R11"/>
      <c r="S11"/>
      <c r="T11" t="s">
        <v>309</v>
      </c>
      <c r="U11"/>
    </row>
    <row r="12">
      <c r="A12" t="s">
        <v>2</v>
      </c>
      <c r="B12" t="n">
        <v>45389.0</v>
      </c>
      <c r="C12" t="s">
        <v>44</v>
      </c>
      <c r="D12" t="s">
        <v>59</v>
      </c>
      <c r="E12" t="n">
        <v>3.004</v>
      </c>
      <c r="F12" t="n">
        <v>2.956</v>
      </c>
      <c r="G12" t="n">
        <v>12.0</v>
      </c>
      <c r="H12" t="s">
        <v>322</v>
      </c>
      <c r="I12" t="s">
        <v>61</v>
      </c>
      <c r="J12"/>
      <c r="K12"/>
      <c r="L12"/>
      <c r="M12"/>
      <c r="N12"/>
      <c r="O12">
        <f>F13-M13</f>
      </c>
      <c r="P12">
        <f>G13-N13</f>
      </c>
      <c r="Q12"/>
      <c r="R12"/>
      <c r="S12"/>
      <c r="T12" t="s">
        <v>314</v>
      </c>
      <c r="U12"/>
    </row>
    <row r="13">
      <c r="A13" t="s">
        <v>2</v>
      </c>
      <c r="B13" t="n">
        <v>45389.0</v>
      </c>
      <c r="C13" t="s">
        <v>44</v>
      </c>
      <c r="D13" t="s">
        <v>59</v>
      </c>
      <c r="E13">
        <f>F14+0.012</f>
      </c>
      <c r="F13" t="n">
        <v>1.231</v>
      </c>
      <c r="G13" t="n">
        <v>5.0</v>
      </c>
      <c r="H13" t="s">
        <v>322</v>
      </c>
      <c r="I13" t="s">
        <v>61</v>
      </c>
      <c r="J13" t="n">
        <v>45390.0</v>
      </c>
      <c r="K13" t="n">
        <v>45390.0</v>
      </c>
      <c r="L13" t="s">
        <v>323</v>
      </c>
      <c r="M13" t="n">
        <v>1.231</v>
      </c>
      <c r="N13" t="n">
        <v>5.0</v>
      </c>
      <c r="O13">
        <f>F14-M14</f>
      </c>
      <c r="P13">
        <f>G14-N14</f>
      </c>
      <c r="Q13" t="s">
        <v>324</v>
      </c>
      <c r="R13"/>
      <c r="S13"/>
      <c r="T13" t="s">
        <v>317</v>
      </c>
      <c r="U13"/>
    </row>
    <row r="14">
      <c r="A14" t="s">
        <v>2</v>
      </c>
      <c r="B14" t="n">
        <v>45389.0</v>
      </c>
      <c r="C14" t="s">
        <v>44</v>
      </c>
      <c r="D14" t="s">
        <v>59</v>
      </c>
      <c r="E14">
        <f>F15+0.048</f>
      </c>
      <c r="F14" t="n">
        <v>1.725</v>
      </c>
      <c r="G14" t="n">
        <v>7.0</v>
      </c>
      <c r="H14" t="s">
        <v>322</v>
      </c>
      <c r="I14" t="s">
        <v>61</v>
      </c>
      <c r="J14"/>
      <c r="K14"/>
      <c r="L14"/>
      <c r="M14"/>
      <c r="N14"/>
      <c r="O14">
        <f>F15-M15</f>
      </c>
      <c r="P14">
        <f>G15-N15</f>
      </c>
      <c r="Q14"/>
      <c r="R14"/>
      <c r="S14"/>
      <c r="T14" t="s">
        <v>318</v>
      </c>
      <c r="U14"/>
    </row>
    <row r="15">
      <c r="A15" t="s">
        <v>2</v>
      </c>
      <c r="B15" t="n">
        <v>45389.0</v>
      </c>
      <c r="C15" t="s">
        <v>91</v>
      </c>
      <c r="D15" t="s">
        <v>104</v>
      </c>
      <c r="E15" t="n">
        <v>1886.0</v>
      </c>
      <c r="F15" t="n">
        <v>1.833</v>
      </c>
      <c r="G15" t="n">
        <v>192.0</v>
      </c>
      <c r="H15" t="s">
        <v>325</v>
      </c>
      <c r="I15" t="s">
        <v>94</v>
      </c>
      <c r="J15"/>
      <c r="K15"/>
      <c r="L15"/>
      <c r="M15"/>
      <c r="N15"/>
      <c r="O15">
        <f>F16-M16</f>
      </c>
      <c r="P15">
        <f>G16-N16</f>
      </c>
      <c r="Q15"/>
      <c r="R15"/>
      <c r="S15"/>
      <c r="T15" t="s">
        <v>314</v>
      </c>
      <c r="U15"/>
    </row>
    <row r="16">
      <c r="A16" t="s">
        <v>2</v>
      </c>
      <c r="B16" t="n">
        <v>45389.0</v>
      </c>
      <c r="C16" t="s">
        <v>91</v>
      </c>
      <c r="D16" t="s">
        <v>104</v>
      </c>
      <c r="E16">
        <f>F17+0.012</f>
      </c>
      <c r="F16" t="n">
        <v>0.098</v>
      </c>
      <c r="G16" t="n">
        <v>10.0</v>
      </c>
      <c r="H16" t="s">
        <v>325</v>
      </c>
      <c r="I16" t="s">
        <v>94</v>
      </c>
      <c r="J16" t="n">
        <v>45391.0</v>
      </c>
      <c r="K16" t="n">
        <v>45391.0</v>
      </c>
      <c r="L16" t="s">
        <v>326</v>
      </c>
      <c r="M16" t="n">
        <v>0.098</v>
      </c>
      <c r="N16" t="n">
        <v>10.0</v>
      </c>
      <c r="O16">
        <f>F17-M17</f>
      </c>
      <c r="P16">
        <f>G17-N17</f>
      </c>
      <c r="Q16" t="s">
        <v>324</v>
      </c>
      <c r="R16"/>
      <c r="S16"/>
      <c r="T16" t="s">
        <v>317</v>
      </c>
      <c r="U16"/>
    </row>
    <row r="17">
      <c r="A17" t="s">
        <v>2</v>
      </c>
      <c r="B17" t="n">
        <v>45389.0</v>
      </c>
      <c r="C17" t="s">
        <v>91</v>
      </c>
      <c r="D17" t="s">
        <v>104</v>
      </c>
      <c r="E17">
        <f>F18+0.048</f>
      </c>
      <c r="F17" t="n">
        <v>1.735</v>
      </c>
      <c r="G17" t="n">
        <v>182.0</v>
      </c>
      <c r="H17" t="s">
        <v>325</v>
      </c>
      <c r="I17" t="s">
        <v>94</v>
      </c>
      <c r="J17"/>
      <c r="K17"/>
      <c r="L17"/>
      <c r="M17"/>
      <c r="N17"/>
      <c r="O17">
        <f>F18-M18</f>
      </c>
      <c r="P17">
        <f>G18-N18</f>
      </c>
      <c r="Q17"/>
      <c r="R17"/>
      <c r="S17"/>
      <c r="T17" t="s">
        <v>318</v>
      </c>
      <c r="U17"/>
    </row>
    <row r="18">
      <c r="A18" t="s">
        <v>21</v>
      </c>
      <c r="B18" t="n">
        <v>45292.0</v>
      </c>
      <c r="C18" t="s">
        <v>91</v>
      </c>
      <c r="D18" t="s">
        <v>327</v>
      </c>
      <c r="E18" t="n">
        <v>1.737</v>
      </c>
      <c r="F18" t="n">
        <v>1.692</v>
      </c>
      <c r="G18" t="n">
        <v>141.0</v>
      </c>
      <c r="H18" t="s">
        <v>328</v>
      </c>
      <c r="I18" t="s">
        <v>109</v>
      </c>
      <c r="J18"/>
      <c r="K18"/>
      <c r="L18"/>
      <c r="M18"/>
      <c r="N18"/>
      <c r="O18">
        <f>F19-M19</f>
      </c>
      <c r="P18">
        <f>G19-N19</f>
      </c>
      <c r="Q18"/>
      <c r="R18"/>
      <c r="S18"/>
      <c r="T18" t="s">
        <v>329</v>
      </c>
      <c r="U18"/>
    </row>
    <row r="19">
      <c r="A19" t="s">
        <v>15</v>
      </c>
      <c r="B19" t="n">
        <v>45343.0</v>
      </c>
      <c r="C19" t="s">
        <v>91</v>
      </c>
      <c r="D19" t="s">
        <v>8</v>
      </c>
      <c r="E19" t="n">
        <v>1.868</v>
      </c>
      <c r="F19" t="n">
        <v>1.784</v>
      </c>
      <c r="G19" t="n">
        <v>146.0</v>
      </c>
      <c r="H19" t="s">
        <v>330</v>
      </c>
      <c r="I19" t="s">
        <v>331</v>
      </c>
      <c r="J19"/>
      <c r="K19"/>
      <c r="L19"/>
      <c r="M19"/>
      <c r="N19"/>
      <c r="O19">
        <f>F20-M20</f>
      </c>
      <c r="P19">
        <f>G20-N20</f>
      </c>
      <c r="Q19"/>
      <c r="R19"/>
      <c r="S19"/>
      <c r="T19" t="s">
        <v>309</v>
      </c>
      <c r="U19"/>
    </row>
    <row r="20">
      <c r="A20" t="s">
        <v>34</v>
      </c>
      <c r="B20" t="n">
        <v>45290.0</v>
      </c>
      <c r="C20" t="s">
        <v>91</v>
      </c>
      <c r="D20" t="s">
        <v>114</v>
      </c>
      <c r="E20" t="n">
        <v>2.545</v>
      </c>
      <c r="F20" t="n">
        <v>2.496</v>
      </c>
      <c r="G20" t="n">
        <v>148.0</v>
      </c>
      <c r="H20" t="s">
        <v>332</v>
      </c>
      <c r="I20" t="s">
        <v>134</v>
      </c>
      <c r="J20"/>
      <c r="K20"/>
      <c r="L20"/>
      <c r="M20"/>
      <c r="N20"/>
      <c r="O20">
        <f>F21-M21</f>
      </c>
      <c r="P20">
        <f>G21-N21</f>
      </c>
      <c r="Q20"/>
      <c r="R20"/>
      <c r="S20"/>
      <c r="T20" t="s">
        <v>314</v>
      </c>
      <c r="U20" t="s">
        <v>333</v>
      </c>
    </row>
    <row r="21">
      <c r="A21" t="s">
        <v>34</v>
      </c>
      <c r="B21" t="n">
        <v>45290.0</v>
      </c>
      <c r="C21" t="s">
        <v>91</v>
      </c>
      <c r="D21" t="s">
        <v>114</v>
      </c>
      <c r="E21">
        <f>F22+0.048</f>
      </c>
      <c r="F21" t="n">
        <v>2.48</v>
      </c>
      <c r="G21" t="n">
        <v>147.0</v>
      </c>
      <c r="H21" t="s">
        <v>332</v>
      </c>
      <c r="I21" t="s">
        <v>134</v>
      </c>
      <c r="J21"/>
      <c r="K21"/>
      <c r="L21"/>
      <c r="M21"/>
      <c r="N21"/>
      <c r="O21">
        <f>F22-M22</f>
      </c>
      <c r="P21">
        <f>G22-N22</f>
      </c>
      <c r="Q21"/>
      <c r="R21"/>
      <c r="S21"/>
      <c r="T21" t="s">
        <v>318</v>
      </c>
      <c r="U21"/>
    </row>
    <row r="22">
      <c r="A22" t="s">
        <v>21</v>
      </c>
      <c r="B22" t="n">
        <v>45313.0</v>
      </c>
      <c r="C22" t="s">
        <v>91</v>
      </c>
      <c r="D22" t="s">
        <v>118</v>
      </c>
      <c r="E22">
        <f>F23+0.048</f>
      </c>
      <c r="F22" t="n">
        <v>0.606</v>
      </c>
      <c r="G22" t="n">
        <v>24.0</v>
      </c>
      <c r="H22" t="s">
        <v>334</v>
      </c>
      <c r="I22" t="s">
        <v>335</v>
      </c>
      <c r="J22"/>
      <c r="K22"/>
      <c r="L22"/>
      <c r="M22"/>
      <c r="N22"/>
      <c r="O22">
        <f>F23-M23</f>
      </c>
      <c r="P22">
        <f>G23-N23</f>
      </c>
      <c r="Q22"/>
      <c r="R22"/>
      <c r="S22"/>
      <c r="T22" t="s">
        <v>309</v>
      </c>
      <c r="U22"/>
    </row>
    <row r="23">
      <c r="A23" t="s">
        <v>2</v>
      </c>
      <c r="B23" t="n">
        <v>45388.0</v>
      </c>
      <c r="C23" t="s">
        <v>91</v>
      </c>
      <c r="D23" t="s">
        <v>28</v>
      </c>
      <c r="E23" t="n">
        <v>1.981</v>
      </c>
      <c r="F23" t="n">
        <v>1.94</v>
      </c>
      <c r="G23" t="n">
        <v>80.0</v>
      </c>
      <c r="H23" t="s">
        <v>336</v>
      </c>
      <c r="I23" t="s">
        <v>331</v>
      </c>
      <c r="J23"/>
      <c r="K23"/>
      <c r="L23"/>
      <c r="M23"/>
      <c r="N23"/>
      <c r="O23">
        <f>F24-M24</f>
      </c>
      <c r="P23">
        <f>G24-N24</f>
      </c>
      <c r="Q23"/>
      <c r="R23"/>
      <c r="S23"/>
      <c r="T23" t="s">
        <v>314</v>
      </c>
      <c r="U23" t="s">
        <v>337</v>
      </c>
    </row>
    <row r="24">
      <c r="A24" t="s">
        <v>2</v>
      </c>
      <c r="B24" t="n">
        <v>45388.0</v>
      </c>
      <c r="C24" t="s">
        <v>91</v>
      </c>
      <c r="D24" t="s">
        <v>28</v>
      </c>
      <c r="E24" t="n">
        <v>1.981</v>
      </c>
      <c r="F24" t="n">
        <v>1.07</v>
      </c>
      <c r="G24" t="n">
        <v>44.0</v>
      </c>
      <c r="H24" t="s">
        <v>336</v>
      </c>
      <c r="I24" t="s">
        <v>331</v>
      </c>
      <c r="J24"/>
      <c r="K24"/>
      <c r="L24"/>
      <c r="M24"/>
      <c r="N24"/>
      <c r="O24">
        <f>F25-M25</f>
      </c>
      <c r="P24">
        <f>G25-N25</f>
      </c>
      <c r="Q24"/>
      <c r="R24"/>
      <c r="S24"/>
      <c r="T24" t="s">
        <v>318</v>
      </c>
      <c r="U24"/>
    </row>
    <row r="25">
      <c r="A25" t="s">
        <v>21</v>
      </c>
      <c r="B25" t="n">
        <v>45292.0</v>
      </c>
      <c r="C25" t="s">
        <v>91</v>
      </c>
      <c r="D25" t="s">
        <v>123</v>
      </c>
      <c r="E25" t="n">
        <v>2.272</v>
      </c>
      <c r="F25" t="n">
        <v>2.224</v>
      </c>
      <c r="G25" t="n">
        <v>67.0</v>
      </c>
      <c r="H25" t="s">
        <v>338</v>
      </c>
      <c r="I25" t="s">
        <v>109</v>
      </c>
      <c r="J25"/>
      <c r="K25"/>
      <c r="L25"/>
      <c r="M25"/>
      <c r="N25"/>
      <c r="O25">
        <f>F26-M26</f>
      </c>
      <c r="P25">
        <f>G26-N26</f>
      </c>
      <c r="Q25"/>
      <c r="R25"/>
      <c r="S25"/>
      <c r="T25" t="s">
        <v>309</v>
      </c>
      <c r="U25"/>
    </row>
    <row r="26">
      <c r="A26" t="s">
        <v>7</v>
      </c>
      <c r="B26" t="n">
        <v>45352.0</v>
      </c>
      <c r="C26" t="s">
        <v>91</v>
      </c>
      <c r="D26" t="s">
        <v>123</v>
      </c>
      <c r="E26">
        <f>F27+0.048</f>
      </c>
      <c r="F26" t="n">
        <v>2.166</v>
      </c>
      <c r="G26" t="n">
        <v>68.0</v>
      </c>
      <c r="H26" t="s">
        <v>339</v>
      </c>
      <c r="I26" t="s">
        <v>90</v>
      </c>
      <c r="J26"/>
      <c r="K26"/>
      <c r="L26"/>
      <c r="M26"/>
      <c r="N26"/>
      <c r="O26">
        <f>F27-M27</f>
      </c>
      <c r="P26">
        <f>G27-N27</f>
      </c>
      <c r="Q26"/>
      <c r="R26"/>
      <c r="S26"/>
      <c r="T26" t="s">
        <v>309</v>
      </c>
      <c r="U26"/>
    </row>
    <row r="27">
      <c r="A27" t="s">
        <v>34</v>
      </c>
      <c r="B27" t="n">
        <v>45290.0</v>
      </c>
      <c r="C27" t="s">
        <v>91</v>
      </c>
      <c r="D27" t="s">
        <v>129</v>
      </c>
      <c r="E27" t="n">
        <v>0.666</v>
      </c>
      <c r="F27" t="n">
        <v>0.896</v>
      </c>
      <c r="G27" t="n">
        <v>27.0</v>
      </c>
      <c r="H27" t="s">
        <v>340</v>
      </c>
      <c r="I27"/>
      <c r="J27"/>
      <c r="K27"/>
      <c r="L27"/>
      <c r="M27"/>
      <c r="N27"/>
      <c r="O27">
        <f>F28-M28</f>
      </c>
      <c r="P27">
        <f>G28-N28</f>
      </c>
      <c r="Q27"/>
      <c r="R27"/>
      <c r="S27"/>
      <c r="T27" t="s">
        <v>329</v>
      </c>
      <c r="U27"/>
    </row>
    <row r="28">
      <c r="A28" t="s">
        <v>7</v>
      </c>
      <c r="B28" t="n">
        <v>45381.0</v>
      </c>
      <c r="C28" t="s">
        <v>91</v>
      </c>
      <c r="D28" t="s">
        <v>298</v>
      </c>
      <c r="E28" t="n">
        <v>2.472</v>
      </c>
      <c r="F28" t="n">
        <v>2.423</v>
      </c>
      <c r="G28" t="n">
        <v>60.0</v>
      </c>
      <c r="H28" t="s">
        <v>341</v>
      </c>
      <c r="I28" t="s">
        <v>90</v>
      </c>
      <c r="J28"/>
      <c r="K28"/>
      <c r="L28"/>
      <c r="M28"/>
      <c r="N28"/>
      <c r="O28">
        <f>F29-M29</f>
      </c>
      <c r="P28">
        <f>G29-N29</f>
      </c>
      <c r="Q28"/>
      <c r="R28"/>
      <c r="S28"/>
      <c r="T28" t="s">
        <v>314</v>
      </c>
      <c r="U28"/>
    </row>
    <row r="29">
      <c r="A29" t="s">
        <v>7</v>
      </c>
      <c r="B29" t="n">
        <v>45381.0</v>
      </c>
      <c r="C29" t="s">
        <v>91</v>
      </c>
      <c r="D29" t="s">
        <v>298</v>
      </c>
      <c r="E29">
        <f>F30+0.012</f>
      </c>
      <c r="F29" t="n">
        <v>0.122</v>
      </c>
      <c r="G29" t="n">
        <v>3.0</v>
      </c>
      <c r="H29" t="s">
        <v>341</v>
      </c>
      <c r="I29" t="s">
        <v>90</v>
      </c>
      <c r="J29" t="n">
        <v>45384.0</v>
      </c>
      <c r="K29" t="n">
        <v>45384.0</v>
      </c>
      <c r="L29" t="s">
        <v>342</v>
      </c>
      <c r="M29" t="n">
        <v>0.122</v>
      </c>
      <c r="N29" t="n">
        <v>3.0</v>
      </c>
      <c r="O29">
        <f>F30-M30</f>
      </c>
      <c r="P29">
        <f>G30-N30</f>
      </c>
      <c r="Q29" t="s">
        <v>343</v>
      </c>
      <c r="R29"/>
      <c r="S29"/>
      <c r="T29" t="s">
        <v>317</v>
      </c>
      <c r="U29"/>
    </row>
    <row r="30">
      <c r="A30" t="s">
        <v>7</v>
      </c>
      <c r="B30" t="n">
        <v>45381.0</v>
      </c>
      <c r="C30" t="s">
        <v>91</v>
      </c>
      <c r="D30" t="s">
        <v>298</v>
      </c>
      <c r="E30">
        <f>F31+0.012</f>
      </c>
      <c r="F30" t="n">
        <v>0.325</v>
      </c>
      <c r="G30" t="n">
        <v>8.0</v>
      </c>
      <c r="H30" t="s">
        <v>341</v>
      </c>
      <c r="I30" t="s">
        <v>90</v>
      </c>
      <c r="J30" t="n">
        <v>45387.0</v>
      </c>
      <c r="K30" t="n">
        <v>45388.0</v>
      </c>
      <c r="L30" t="s">
        <v>344</v>
      </c>
      <c r="M30" t="n">
        <v>0.325</v>
      </c>
      <c r="N30" t="n">
        <v>8.0</v>
      </c>
      <c r="O30">
        <f>F31-M31</f>
      </c>
      <c r="P30">
        <f>G31-N31</f>
      </c>
      <c r="Q30" t="s">
        <v>345</v>
      </c>
      <c r="R30"/>
      <c r="S30"/>
      <c r="T30" t="s">
        <v>317</v>
      </c>
      <c r="U30"/>
    </row>
    <row r="31">
      <c r="A31" t="s">
        <v>21</v>
      </c>
      <c r="B31" t="n">
        <v>45316.0</v>
      </c>
      <c r="C31" t="s">
        <v>91</v>
      </c>
      <c r="D31" t="s">
        <v>132</v>
      </c>
      <c r="E31">
        <f>F33+0.048</f>
      </c>
      <c r="F31" t="n">
        <v>0.848</v>
      </c>
      <c r="G31" t="n">
        <v>18.0</v>
      </c>
      <c r="H31" t="s">
        <v>346</v>
      </c>
      <c r="I31" t="s">
        <v>109</v>
      </c>
      <c r="J31"/>
      <c r="K31"/>
      <c r="L31"/>
      <c r="M31"/>
      <c r="N31"/>
      <c r="O31">
        <f>F33-M33</f>
      </c>
      <c r="P31">
        <f>G33-N33</f>
      </c>
      <c r="Q31"/>
      <c r="R31"/>
      <c r="S31"/>
      <c r="T31" t="s">
        <v>309</v>
      </c>
      <c r="U31"/>
    </row>
    <row r="32">
      <c r="A32" t="s">
        <v>34</v>
      </c>
      <c r="B32" t="n">
        <v>45290.0</v>
      </c>
      <c r="C32" t="s">
        <v>91</v>
      </c>
      <c r="D32" t="s">
        <v>135</v>
      </c>
      <c r="E32" t="n">
        <v>1.726</v>
      </c>
      <c r="F32" t="n">
        <v>1.678</v>
      </c>
      <c r="G32" t="n">
        <v>33.0</v>
      </c>
      <c r="H32" t="s">
        <v>347</v>
      </c>
      <c r="I32" t="s">
        <v>109</v>
      </c>
      <c r="J32"/>
      <c r="K32"/>
      <c r="L32"/>
      <c r="M32"/>
      <c r="N32"/>
      <c r="O32">
        <f>F34-M34</f>
      </c>
      <c r="P32">
        <f>G34-N34</f>
      </c>
      <c r="Q32"/>
      <c r="R32"/>
      <c r="S32"/>
      <c r="T32" t="s">
        <v>329</v>
      </c>
      <c r="U32"/>
    </row>
    <row r="33">
      <c r="A33" t="s">
        <v>7</v>
      </c>
      <c r="B33" t="n">
        <v>45370.0</v>
      </c>
      <c r="C33" t="s">
        <v>91</v>
      </c>
      <c r="D33" t="s">
        <v>132</v>
      </c>
      <c r="E33">
        <f>F35+0.048</f>
      </c>
      <c r="F33" t="n">
        <v>0.776</v>
      </c>
      <c r="G33" t="n">
        <v>16.0</v>
      </c>
      <c r="H33" t="s">
        <v>348</v>
      </c>
      <c r="I33" t="s">
        <v>331</v>
      </c>
      <c r="J33"/>
      <c r="K33"/>
      <c r="L33"/>
      <c r="M33"/>
      <c r="N33"/>
      <c r="O33">
        <f>F35-M35</f>
      </c>
      <c r="P33">
        <f>G35-N35</f>
      </c>
      <c r="Q33"/>
      <c r="R33"/>
      <c r="S33"/>
      <c r="T33" t="s">
        <v>309</v>
      </c>
      <c r="U33"/>
    </row>
    <row r="34">
      <c r="A34" t="s">
        <v>21</v>
      </c>
      <c r="B34" t="n">
        <v>45306.0</v>
      </c>
      <c r="C34" t="s">
        <v>137</v>
      </c>
      <c r="D34" t="s">
        <v>349</v>
      </c>
      <c r="E34">
        <f>F36+0.048</f>
      </c>
      <c r="F34" t="n">
        <v>1.306</v>
      </c>
      <c r="G34" t="n">
        <v>64.0</v>
      </c>
      <c r="H34" t="s">
        <v>350</v>
      </c>
      <c r="I34"/>
      <c r="J34"/>
      <c r="K34"/>
      <c r="L34"/>
      <c r="M34"/>
      <c r="N34"/>
      <c r="O34">
        <f>F36-M36</f>
      </c>
      <c r="P34">
        <f>G36-N36</f>
      </c>
      <c r="Q34"/>
      <c r="R34"/>
      <c r="S34"/>
      <c r="T34" t="s">
        <v>320</v>
      </c>
      <c r="U34"/>
    </row>
    <row r="35">
      <c r="A35" t="s">
        <v>21</v>
      </c>
      <c r="B35" t="n">
        <v>45306.0</v>
      </c>
      <c r="C35" t="s">
        <v>137</v>
      </c>
      <c r="D35" t="s">
        <v>349</v>
      </c>
      <c r="E35">
        <f>F37+0.048</f>
      </c>
      <c r="F35" t="n">
        <v>1.306</v>
      </c>
      <c r="G35" t="n">
        <v>64.0</v>
      </c>
      <c r="H35" t="s">
        <v>350</v>
      </c>
      <c r="I35"/>
      <c r="J35" t="n">
        <v>45390.0</v>
      </c>
      <c r="K35" t="n">
        <v>45390.0</v>
      </c>
      <c r="L35" t="s">
        <v>323</v>
      </c>
      <c r="M35" t="n">
        <v>1.306</v>
      </c>
      <c r="N35" t="n">
        <v>64.0</v>
      </c>
      <c r="O35">
        <f>F37-M37</f>
      </c>
      <c r="P35">
        <f>G37-N37</f>
      </c>
      <c r="Q35" t="s">
        <v>324</v>
      </c>
      <c r="R35"/>
      <c r="S35"/>
      <c r="T35" t="s">
        <v>317</v>
      </c>
      <c r="U35"/>
    </row>
    <row r="36">
      <c r="A36" t="s">
        <v>7</v>
      </c>
      <c r="B36" t="n">
        <v>45367.0</v>
      </c>
      <c r="C36" t="s">
        <v>137</v>
      </c>
      <c r="D36" t="s">
        <v>45</v>
      </c>
      <c r="E36">
        <f>F38+0.048</f>
      </c>
      <c r="F36" t="n">
        <v>1.373</v>
      </c>
      <c r="G36" t="n">
        <v>11.0</v>
      </c>
      <c r="H36" t="s">
        <v>351</v>
      </c>
      <c r="I36" t="s">
        <v>61</v>
      </c>
      <c r="J36"/>
      <c r="K36"/>
      <c r="L36"/>
      <c r="M36"/>
      <c r="N36"/>
      <c r="O36">
        <f>F38-M38</f>
      </c>
      <c r="P36">
        <f>G38-N38</f>
      </c>
      <c r="Q36"/>
      <c r="R36"/>
      <c r="S36"/>
      <c r="T36" t="s">
        <v>320</v>
      </c>
      <c r="U36"/>
    </row>
    <row r="37">
      <c r="A37" t="s">
        <v>7</v>
      </c>
      <c r="B37" t="n">
        <v>45367.0</v>
      </c>
      <c r="C37" t="s">
        <v>137</v>
      </c>
      <c r="D37" t="s">
        <v>45</v>
      </c>
      <c r="E37">
        <f>F39+0.012</f>
      </c>
      <c r="F37" t="n">
        <v>0.125</v>
      </c>
      <c r="G37" t="n">
        <v>1.0</v>
      </c>
      <c r="H37" t="s">
        <v>351</v>
      </c>
      <c r="I37" t="s">
        <v>61</v>
      </c>
      <c r="J37" t="n">
        <v>45384.0</v>
      </c>
      <c r="K37" t="n">
        <v>45384.0</v>
      </c>
      <c r="L37" t="s">
        <v>352</v>
      </c>
      <c r="M37" t="n">
        <v>0.125</v>
      </c>
      <c r="N37" t="n">
        <v>1.0</v>
      </c>
      <c r="O37">
        <f>F39-M39</f>
      </c>
      <c r="P37">
        <f>G39-N39</f>
      </c>
      <c r="Q37" t="s">
        <v>353</v>
      </c>
      <c r="R37"/>
      <c r="S37"/>
      <c r="T37" t="s">
        <v>317</v>
      </c>
      <c r="U37"/>
    </row>
    <row r="38">
      <c r="A38" t="s">
        <v>7</v>
      </c>
      <c r="B38" t="n">
        <v>45367.0</v>
      </c>
      <c r="C38" t="s">
        <v>137</v>
      </c>
      <c r="D38" t="s">
        <v>45</v>
      </c>
      <c r="E38">
        <f>F40+0.048</f>
      </c>
      <c r="F38" t="n">
        <v>0.621</v>
      </c>
      <c r="G38" t="n">
        <v>5.0</v>
      </c>
      <c r="H38" t="s">
        <v>351</v>
      </c>
      <c r="I38" t="s">
        <v>61</v>
      </c>
      <c r="J38" t="n">
        <v>45384.0</v>
      </c>
      <c r="K38" t="n">
        <v>45384.0</v>
      </c>
      <c r="L38" t="s">
        <v>342</v>
      </c>
      <c r="M38" t="n">
        <v>0.621</v>
      </c>
      <c r="N38" t="n">
        <v>5.0</v>
      </c>
      <c r="O38">
        <f>F40-M40</f>
      </c>
      <c r="P38">
        <f>G40-N40</f>
      </c>
      <c r="Q38" t="s">
        <v>343</v>
      </c>
      <c r="R38"/>
      <c r="S38"/>
      <c r="T38" t="s">
        <v>317</v>
      </c>
      <c r="U38"/>
    </row>
    <row r="39">
      <c r="A39" t="s">
        <v>7</v>
      </c>
      <c r="B39" t="n">
        <v>45367.0</v>
      </c>
      <c r="C39" t="s">
        <v>137</v>
      </c>
      <c r="D39" t="s">
        <v>45</v>
      </c>
      <c r="E39">
        <f>F41+0.012</f>
      </c>
      <c r="F39" t="n">
        <v>0.621</v>
      </c>
      <c r="G39" t="n">
        <v>5.0</v>
      </c>
      <c r="H39" t="s">
        <v>351</v>
      </c>
      <c r="I39" t="s">
        <v>61</v>
      </c>
      <c r="J39" t="n">
        <v>45385.0</v>
      </c>
      <c r="K39" t="n">
        <v>45385.0</v>
      </c>
      <c r="L39" t="s">
        <v>354</v>
      </c>
      <c r="M39" t="n">
        <v>0.621</v>
      </c>
      <c r="N39" t="n">
        <v>5.0</v>
      </c>
      <c r="O39">
        <f>F41-M41</f>
      </c>
      <c r="P39">
        <f>G41-N41</f>
      </c>
      <c r="Q39" t="s">
        <v>355</v>
      </c>
      <c r="R39"/>
      <c r="S39"/>
      <c r="T39" t="s">
        <v>317</v>
      </c>
      <c r="U39"/>
    </row>
    <row r="40">
      <c r="A40" t="s">
        <v>7</v>
      </c>
      <c r="B40" t="n">
        <v>45367.0</v>
      </c>
      <c r="C40" t="s">
        <v>137</v>
      </c>
      <c r="D40" t="s">
        <v>45</v>
      </c>
      <c r="E40"/>
      <c r="F40" t="n">
        <v>0.00600000000000001</v>
      </c>
      <c r="G40"/>
      <c r="H40" t="s">
        <v>351</v>
      </c>
      <c r="I40" t="s">
        <v>61</v>
      </c>
      <c r="J40" t="n">
        <v>45387.0</v>
      </c>
      <c r="K40" t="n">
        <v>45387.0</v>
      </c>
      <c r="L40" t="s">
        <v>356</v>
      </c>
      <c r="M40" t="n">
        <v>0.006</v>
      </c>
      <c r="N40"/>
      <c r="O40" t="n">
        <v>0.0</v>
      </c>
      <c r="P40">
        <f>G42-N42</f>
      </c>
      <c r="Q40" t="s">
        <v>357</v>
      </c>
      <c r="R40"/>
      <c r="S40"/>
      <c r="T40" t="s">
        <v>317</v>
      </c>
      <c r="U40"/>
    </row>
    <row r="41">
      <c r="A41" t="s">
        <v>7</v>
      </c>
      <c r="B41" t="n">
        <v>45367.0</v>
      </c>
      <c r="C41" t="s">
        <v>137</v>
      </c>
      <c r="D41" t="s">
        <v>45</v>
      </c>
      <c r="E41" t="n">
        <v>2.663</v>
      </c>
      <c r="F41" t="n">
        <v>2.615</v>
      </c>
      <c r="G41" t="n">
        <v>21.0</v>
      </c>
      <c r="H41" t="s">
        <v>358</v>
      </c>
      <c r="I41" t="s">
        <v>61</v>
      </c>
      <c r="J41"/>
      <c r="K41"/>
      <c r="L41"/>
      <c r="M41"/>
      <c r="N41"/>
      <c r="O41">
        <f>F43-M43</f>
      </c>
      <c r="P41">
        <f>G43-N43</f>
      </c>
      <c r="Q41"/>
      <c r="R41"/>
      <c r="S41"/>
      <c r="T41" t="s">
        <v>314</v>
      </c>
      <c r="U41"/>
    </row>
    <row r="42">
      <c r="A42" t="s">
        <v>7</v>
      </c>
      <c r="B42" t="n">
        <v>45367.0</v>
      </c>
      <c r="C42" t="s">
        <v>137</v>
      </c>
      <c r="D42" t="s">
        <v>45</v>
      </c>
      <c r="E42">
        <f>F44+0.012</f>
      </c>
      <c r="F42" t="n">
        <v>0.618</v>
      </c>
      <c r="G42" t="n">
        <v>5.0</v>
      </c>
      <c r="H42" t="s">
        <v>358</v>
      </c>
      <c r="I42" t="s">
        <v>61</v>
      </c>
      <c r="J42" t="n">
        <v>45387.0</v>
      </c>
      <c r="K42" t="n">
        <v>45387.0</v>
      </c>
      <c r="L42" t="s">
        <v>356</v>
      </c>
      <c r="M42" t="n">
        <v>0.618</v>
      </c>
      <c r="N42" t="n">
        <v>5.0</v>
      </c>
      <c r="O42">
        <f>F44-M44</f>
      </c>
      <c r="P42">
        <f>G44-N44</f>
      </c>
      <c r="Q42" t="s">
        <v>357</v>
      </c>
      <c r="R42"/>
      <c r="S42"/>
      <c r="T42" t="s">
        <v>317</v>
      </c>
      <c r="U42"/>
    </row>
    <row r="43">
      <c r="A43" t="s">
        <v>7</v>
      </c>
      <c r="B43" t="n">
        <v>45367.0</v>
      </c>
      <c r="C43" t="s">
        <v>137</v>
      </c>
      <c r="D43" t="s">
        <v>45</v>
      </c>
      <c r="E43">
        <f>F45+0.012</f>
      </c>
      <c r="F43" t="n">
        <v>0.249</v>
      </c>
      <c r="G43" t="n">
        <v>2.0</v>
      </c>
      <c r="H43" t="s">
        <v>358</v>
      </c>
      <c r="I43" t="s">
        <v>61</v>
      </c>
      <c r="J43" t="n">
        <v>45389.0</v>
      </c>
      <c r="K43" t="n">
        <v>45389.0</v>
      </c>
      <c r="L43" t="s">
        <v>359</v>
      </c>
      <c r="M43" t="n">
        <v>0.249</v>
      </c>
      <c r="N43" t="n">
        <v>2.0</v>
      </c>
      <c r="O43">
        <f>F45-M45</f>
      </c>
      <c r="P43">
        <f>G45-N45</f>
      </c>
      <c r="Q43" t="s">
        <v>360</v>
      </c>
      <c r="R43"/>
      <c r="S43"/>
      <c r="T43" t="s">
        <v>317</v>
      </c>
      <c r="U43"/>
    </row>
    <row r="44">
      <c r="A44" t="s">
        <v>7</v>
      </c>
      <c r="B44" t="n">
        <v>45367.0</v>
      </c>
      <c r="C44" t="s">
        <v>137</v>
      </c>
      <c r="D44" t="s">
        <v>45</v>
      </c>
      <c r="E44">
        <f>F46+0.012</f>
      </c>
      <c r="F44" t="n">
        <v>1.242</v>
      </c>
      <c r="G44" t="n">
        <v>10.0</v>
      </c>
      <c r="H44" t="s">
        <v>358</v>
      </c>
      <c r="I44" t="s">
        <v>61</v>
      </c>
      <c r="J44" t="n">
        <v>45390.0</v>
      </c>
      <c r="K44" t="n">
        <v>45390.0</v>
      </c>
      <c r="L44" t="s">
        <v>361</v>
      </c>
      <c r="M44" t="n">
        <v>1.242</v>
      </c>
      <c r="N44" t="n">
        <v>10.0</v>
      </c>
      <c r="O44">
        <f>F46-M46</f>
      </c>
      <c r="P44">
        <f>G46-N46</f>
      </c>
      <c r="Q44" t="s">
        <v>355</v>
      </c>
      <c r="R44"/>
      <c r="S44"/>
      <c r="T44" t="s">
        <v>317</v>
      </c>
      <c r="U44"/>
    </row>
    <row r="45">
      <c r="A45" t="s">
        <v>7</v>
      </c>
      <c r="B45" t="n">
        <v>45367.0</v>
      </c>
      <c r="C45" t="s">
        <v>137</v>
      </c>
      <c r="D45" t="s">
        <v>45</v>
      </c>
      <c r="E45">
        <f>F47+0.048</f>
      </c>
      <c r="F45" t="n">
        <v>0.506</v>
      </c>
      <c r="G45" t="n">
        <v>4.0</v>
      </c>
      <c r="H45" t="s">
        <v>358</v>
      </c>
      <c r="I45" t="s">
        <v>61</v>
      </c>
      <c r="J45"/>
      <c r="K45"/>
      <c r="L45"/>
      <c r="M45"/>
      <c r="N45"/>
      <c r="O45">
        <f>F47-M47</f>
      </c>
      <c r="P45">
        <f>G47-N47</f>
      </c>
      <c r="Q45"/>
      <c r="R45"/>
      <c r="S45"/>
      <c r="T45" t="s">
        <v>318</v>
      </c>
      <c r="U45"/>
    </row>
    <row r="46">
      <c r="A46" t="s">
        <v>7</v>
      </c>
      <c r="B46" t="n">
        <v>45379.0</v>
      </c>
      <c r="C46" t="s">
        <v>137</v>
      </c>
      <c r="D46" t="s">
        <v>48</v>
      </c>
      <c r="E46">
        <f>F48+0.048</f>
      </c>
      <c r="F46" t="n">
        <v>1.349</v>
      </c>
      <c r="G46" t="n">
        <v>9.0</v>
      </c>
      <c r="H46" t="s">
        <v>362</v>
      </c>
      <c r="I46" t="s">
        <v>61</v>
      </c>
      <c r="J46"/>
      <c r="K46"/>
      <c r="L46"/>
      <c r="M46"/>
      <c r="N46"/>
      <c r="O46">
        <f>F48-M48</f>
      </c>
      <c r="P46">
        <f>G48-N48</f>
      </c>
      <c r="Q46"/>
      <c r="R46"/>
      <c r="S46"/>
      <c r="T46" t="s">
        <v>320</v>
      </c>
      <c r="U46"/>
    </row>
    <row r="47">
      <c r="A47" t="s">
        <v>7</v>
      </c>
      <c r="B47" t="n">
        <v>45379.0</v>
      </c>
      <c r="C47" t="s">
        <v>137</v>
      </c>
      <c r="D47" t="s">
        <v>48</v>
      </c>
      <c r="E47">
        <f>F49+0.012</f>
      </c>
      <c r="F47" t="n">
        <v>0.744</v>
      </c>
      <c r="G47" t="n">
        <v>5.0</v>
      </c>
      <c r="H47" t="s">
        <v>362</v>
      </c>
      <c r="I47" t="s">
        <v>61</v>
      </c>
      <c r="J47" t="n">
        <v>45384.0</v>
      </c>
      <c r="K47" t="n">
        <v>45384.0</v>
      </c>
      <c r="L47" t="s">
        <v>363</v>
      </c>
      <c r="M47" t="n">
        <v>0.744</v>
      </c>
      <c r="N47" t="n">
        <v>5.0</v>
      </c>
      <c r="O47">
        <f>F49-M49</f>
      </c>
      <c r="P47">
        <f>G49-N49</f>
      </c>
      <c r="Q47" t="s">
        <v>324</v>
      </c>
      <c r="R47"/>
      <c r="S47"/>
      <c r="T47" t="s">
        <v>317</v>
      </c>
      <c r="U47"/>
    </row>
    <row r="48">
      <c r="A48" t="s">
        <v>7</v>
      </c>
      <c r="B48" t="n">
        <v>45379.0</v>
      </c>
      <c r="C48" t="s">
        <v>137</v>
      </c>
      <c r="D48" t="s">
        <v>48</v>
      </c>
      <c r="E48">
        <f>F50+0.048</f>
      </c>
      <c r="F48" t="n">
        <v>0.605</v>
      </c>
      <c r="G48" t="n">
        <v>4.0</v>
      </c>
      <c r="H48" t="s">
        <v>362</v>
      </c>
      <c r="I48" t="s">
        <v>61</v>
      </c>
      <c r="J48" t="n">
        <v>45385.0</v>
      </c>
      <c r="K48" t="n">
        <v>45385.0</v>
      </c>
      <c r="L48" t="s">
        <v>354</v>
      </c>
      <c r="M48" t="n">
        <v>0.605</v>
      </c>
      <c r="N48" t="n">
        <v>4.0</v>
      </c>
      <c r="O48">
        <f>F50-M50</f>
      </c>
      <c r="P48">
        <f>G50-N50</f>
      </c>
      <c r="Q48" t="s">
        <v>355</v>
      </c>
      <c r="R48"/>
      <c r="S48"/>
      <c r="T48" t="s">
        <v>317</v>
      </c>
      <c r="U48"/>
    </row>
    <row r="49">
      <c r="A49" t="s">
        <v>7</v>
      </c>
      <c r="B49" t="n">
        <v>45371.0</v>
      </c>
      <c r="C49" t="s">
        <v>137</v>
      </c>
      <c r="D49" t="s">
        <v>48</v>
      </c>
      <c r="E49" t="n">
        <v>2.425</v>
      </c>
      <c r="F49" t="n">
        <v>2.379</v>
      </c>
      <c r="G49" t="n">
        <v>16.0</v>
      </c>
      <c r="H49" t="s">
        <v>364</v>
      </c>
      <c r="I49" t="s">
        <v>61</v>
      </c>
      <c r="J49"/>
      <c r="K49"/>
      <c r="L49"/>
      <c r="M49"/>
      <c r="N49"/>
      <c r="O49">
        <f>F51-M51</f>
      </c>
      <c r="P49">
        <f>G51-N51</f>
      </c>
      <c r="Q49"/>
      <c r="R49"/>
      <c r="S49"/>
      <c r="T49" t="s">
        <v>314</v>
      </c>
      <c r="U49"/>
    </row>
    <row r="50">
      <c r="A50" t="s">
        <v>7</v>
      </c>
      <c r="B50" t="n">
        <v>45371.0</v>
      </c>
      <c r="C50" t="s">
        <v>137</v>
      </c>
      <c r="D50" t="s">
        <v>48</v>
      </c>
      <c r="E50">
        <f>F52+0.012</f>
      </c>
      <c r="F50" t="n">
        <v>0.139</v>
      </c>
      <c r="G50" t="n">
        <v>1.0</v>
      </c>
      <c r="H50" t="s">
        <v>364</v>
      </c>
      <c r="I50" t="s">
        <v>61</v>
      </c>
      <c r="J50" t="n">
        <v>45385.0</v>
      </c>
      <c r="K50" t="n">
        <v>45385.0</v>
      </c>
      <c r="L50" t="s">
        <v>354</v>
      </c>
      <c r="M50" t="n">
        <v>0.139</v>
      </c>
      <c r="N50" t="n">
        <v>1.0</v>
      </c>
      <c r="O50">
        <f>F52-M52</f>
      </c>
      <c r="P50">
        <f>G52-N52</f>
      </c>
      <c r="Q50" t="s">
        <v>355</v>
      </c>
      <c r="R50"/>
      <c r="S50"/>
      <c r="T50" t="s">
        <v>317</v>
      </c>
      <c r="U50"/>
    </row>
    <row r="51">
      <c r="A51" t="s">
        <v>7</v>
      </c>
      <c r="B51" t="n">
        <v>45371.0</v>
      </c>
      <c r="C51" t="s">
        <v>137</v>
      </c>
      <c r="D51" t="s">
        <v>48</v>
      </c>
      <c r="E51">
        <f>F53+0.012</f>
      </c>
      <c r="F51" t="n">
        <v>0.745</v>
      </c>
      <c r="G51" t="n">
        <v>5.0</v>
      </c>
      <c r="H51" t="s">
        <v>364</v>
      </c>
      <c r="I51" t="s">
        <v>61</v>
      </c>
      <c r="J51" t="n">
        <v>45387.0</v>
      </c>
      <c r="K51" t="n">
        <v>45388.0</v>
      </c>
      <c r="L51" t="s">
        <v>365</v>
      </c>
      <c r="M51" t="n">
        <v>0.745</v>
      </c>
      <c r="N51" t="n">
        <v>5.0</v>
      </c>
      <c r="O51">
        <f>F53-M53</f>
      </c>
      <c r="P51">
        <f>G53-N53</f>
      </c>
      <c r="Q51" t="s">
        <v>345</v>
      </c>
      <c r="R51"/>
      <c r="S51"/>
      <c r="T51" t="s">
        <v>317</v>
      </c>
      <c r="U51"/>
    </row>
    <row r="52">
      <c r="A52" t="s">
        <v>7</v>
      </c>
      <c r="B52" t="n">
        <v>45371.0</v>
      </c>
      <c r="C52" t="s">
        <v>137</v>
      </c>
      <c r="D52" t="s">
        <v>48</v>
      </c>
      <c r="E52">
        <f>F54+0.012</f>
      </c>
      <c r="F52" t="n">
        <v>0.596</v>
      </c>
      <c r="G52" t="n">
        <v>4.0</v>
      </c>
      <c r="H52" t="s">
        <v>364</v>
      </c>
      <c r="I52" t="s">
        <v>61</v>
      </c>
      <c r="J52" t="n">
        <v>45389.0</v>
      </c>
      <c r="K52" t="n">
        <v>45389.0</v>
      </c>
      <c r="L52" t="s">
        <v>366</v>
      </c>
      <c r="M52" t="n">
        <v>0.596</v>
      </c>
      <c r="N52" t="n">
        <v>4.0</v>
      </c>
      <c r="O52">
        <f>F54-M54</f>
      </c>
      <c r="P52">
        <f>G54-N54</f>
      </c>
      <c r="Q52" t="s">
        <v>316</v>
      </c>
      <c r="R52"/>
      <c r="S52"/>
      <c r="T52" t="s">
        <v>317</v>
      </c>
      <c r="U52"/>
    </row>
    <row r="53">
      <c r="A53" t="s">
        <v>7</v>
      </c>
      <c r="B53" t="n">
        <v>45371.0</v>
      </c>
      <c r="C53" t="s">
        <v>137</v>
      </c>
      <c r="D53" t="s">
        <v>48</v>
      </c>
      <c r="E53">
        <f>F55+0.012</f>
      </c>
      <c r="F53" t="n">
        <v>0.299</v>
      </c>
      <c r="G53" t="n">
        <v>2.0</v>
      </c>
      <c r="H53" t="s">
        <v>364</v>
      </c>
      <c r="I53" t="s">
        <v>61</v>
      </c>
      <c r="J53" t="n">
        <v>45389.0</v>
      </c>
      <c r="K53" t="n">
        <v>45389.0</v>
      </c>
      <c r="L53" t="s">
        <v>359</v>
      </c>
      <c r="M53" t="n">
        <v>0.299</v>
      </c>
      <c r="N53" t="n">
        <v>2.0</v>
      </c>
      <c r="O53">
        <f>F55-M55</f>
      </c>
      <c r="P53">
        <f>G55-N55</f>
      </c>
      <c r="Q53" t="s">
        <v>360</v>
      </c>
      <c r="R53"/>
      <c r="S53"/>
      <c r="T53" t="s">
        <v>317</v>
      </c>
      <c r="U53"/>
    </row>
    <row r="54">
      <c r="A54" t="s">
        <v>7</v>
      </c>
      <c r="B54" t="n">
        <v>45371.0</v>
      </c>
      <c r="C54" t="s">
        <v>137</v>
      </c>
      <c r="D54" t="s">
        <v>48</v>
      </c>
      <c r="E54">
        <f>F56+0.048</f>
      </c>
      <c r="F54" t="n">
        <v>0.6</v>
      </c>
      <c r="G54" t="n">
        <v>4.0</v>
      </c>
      <c r="H54" t="s">
        <v>364</v>
      </c>
      <c r="I54" t="s">
        <v>61</v>
      </c>
      <c r="J54"/>
      <c r="K54"/>
      <c r="L54"/>
      <c r="M54"/>
      <c r="N54"/>
      <c r="O54">
        <f>F56-M56</f>
      </c>
      <c r="P54">
        <f>G56-N56</f>
      </c>
      <c r="Q54"/>
      <c r="R54"/>
      <c r="S54"/>
      <c r="T54" t="s">
        <v>318</v>
      </c>
      <c r="U54"/>
    </row>
    <row r="55">
      <c r="A55" t="s">
        <v>2</v>
      </c>
      <c r="B55" t="n">
        <v>45388.0</v>
      </c>
      <c r="C55" t="s">
        <v>137</v>
      </c>
      <c r="D55" t="s">
        <v>302</v>
      </c>
      <c r="E55" t="n">
        <v>2.48</v>
      </c>
      <c r="F55" t="n">
        <v>2.431</v>
      </c>
      <c r="G55" t="n">
        <v>14.0</v>
      </c>
      <c r="H55" t="s">
        <v>367</v>
      </c>
      <c r="I55" t="s">
        <v>61</v>
      </c>
      <c r="J55"/>
      <c r="K55"/>
      <c r="L55"/>
      <c r="M55"/>
      <c r="N55"/>
      <c r="O55">
        <f>F57-M57</f>
      </c>
      <c r="P55">
        <f>G57-N57</f>
      </c>
      <c r="Q55"/>
      <c r="R55"/>
      <c r="S55"/>
      <c r="T55" t="s">
        <v>314</v>
      </c>
      <c r="U55"/>
    </row>
    <row r="56">
      <c r="A56" t="s">
        <v>2</v>
      </c>
      <c r="B56" t="n">
        <v>45388.0</v>
      </c>
      <c r="C56" t="s">
        <v>137</v>
      </c>
      <c r="D56" t="s">
        <v>302</v>
      </c>
      <c r="E56">
        <f>F58+0.012</f>
      </c>
      <c r="F56" t="n">
        <v>0.349</v>
      </c>
      <c r="G56" t="n">
        <v>2.0</v>
      </c>
      <c r="H56" t="s">
        <v>367</v>
      </c>
      <c r="I56" t="s">
        <v>61</v>
      </c>
      <c r="J56" t="n">
        <v>45389.0</v>
      </c>
      <c r="K56" t="n">
        <v>45389.0</v>
      </c>
      <c r="L56"/>
      <c r="M56" t="n">
        <v>0.349</v>
      </c>
      <c r="N56" t="n">
        <v>2.0</v>
      </c>
      <c r="O56">
        <f>F58-M58</f>
      </c>
      <c r="P56">
        <f>G58-N58</f>
      </c>
      <c r="Q56" t="s">
        <v>316</v>
      </c>
      <c r="R56"/>
      <c r="S56"/>
      <c r="T56" t="s">
        <v>317</v>
      </c>
      <c r="U56"/>
    </row>
    <row r="57">
      <c r="A57" t="s">
        <v>2</v>
      </c>
      <c r="B57" t="n">
        <v>45388.0</v>
      </c>
      <c r="C57" t="s">
        <v>137</v>
      </c>
      <c r="D57" t="s">
        <v>302</v>
      </c>
      <c r="E57">
        <f>F59+0.048</f>
      </c>
      <c r="F57" t="n">
        <v>2.082</v>
      </c>
      <c r="G57" t="n">
        <v>12.0</v>
      </c>
      <c r="H57" t="s">
        <v>367</v>
      </c>
      <c r="I57" t="s">
        <v>61</v>
      </c>
      <c r="J57"/>
      <c r="K57"/>
      <c r="L57"/>
      <c r="M57"/>
      <c r="N57"/>
      <c r="O57">
        <f>F59-M59</f>
      </c>
      <c r="P57">
        <f>G59-N59</f>
      </c>
      <c r="Q57"/>
      <c r="R57"/>
      <c r="S57"/>
      <c r="T57" t="s">
        <v>318</v>
      </c>
      <c r="U57"/>
    </row>
    <row r="58">
      <c r="A58" t="s">
        <v>7</v>
      </c>
      <c r="B58" t="n">
        <v>45371.0</v>
      </c>
      <c r="C58" t="s">
        <v>137</v>
      </c>
      <c r="D58" t="s">
        <v>51</v>
      </c>
      <c r="E58">
        <f>F60+0.048</f>
      </c>
      <c r="F58" t="n">
        <v>0.567</v>
      </c>
      <c r="G58" t="n">
        <v>3.0</v>
      </c>
      <c r="H58" t="s">
        <v>368</v>
      </c>
      <c r="I58" t="s">
        <v>61</v>
      </c>
      <c r="J58"/>
      <c r="K58"/>
      <c r="L58"/>
      <c r="M58"/>
      <c r="N58"/>
      <c r="O58">
        <f>F60-M60</f>
      </c>
      <c r="P58">
        <f>G60-N60</f>
      </c>
      <c r="Q58"/>
      <c r="R58"/>
      <c r="S58"/>
      <c r="T58" t="s">
        <v>320</v>
      </c>
      <c r="U58"/>
    </row>
    <row r="59">
      <c r="A59" t="s">
        <v>7</v>
      </c>
      <c r="B59" t="n">
        <v>45371.0</v>
      </c>
      <c r="C59" t="s">
        <v>137</v>
      </c>
      <c r="D59" t="s">
        <v>51</v>
      </c>
      <c r="E59">
        <f>F61+0.012</f>
      </c>
      <c r="F59" t="n">
        <v>0.559</v>
      </c>
      <c r="G59" t="n">
        <v>3.0</v>
      </c>
      <c r="H59" t="s">
        <v>368</v>
      </c>
      <c r="I59" t="s">
        <v>61</v>
      </c>
      <c r="J59" t="n">
        <v>45384.0</v>
      </c>
      <c r="K59" t="n">
        <v>45384.0</v>
      </c>
      <c r="L59" t="s">
        <v>352</v>
      </c>
      <c r="M59" t="n">
        <v>0.559</v>
      </c>
      <c r="N59" t="n">
        <v>3.0</v>
      </c>
      <c r="O59">
        <f>F61-M61</f>
      </c>
      <c r="P59">
        <f>G61-N61</f>
      </c>
      <c r="Q59" t="s">
        <v>353</v>
      </c>
      <c r="R59"/>
      <c r="S59"/>
      <c r="T59" t="s">
        <v>317</v>
      </c>
      <c r="U59"/>
    </row>
    <row r="60">
      <c r="A60" t="s">
        <v>7</v>
      </c>
      <c r="B60" t="n">
        <v>45371.0</v>
      </c>
      <c r="C60" t="s">
        <v>137</v>
      </c>
      <c r="D60" t="s">
        <v>51</v>
      </c>
      <c r="E60"/>
      <c r="F60" t="n">
        <v>0.0079999999999999</v>
      </c>
      <c r="G60"/>
      <c r="H60" t="s">
        <v>368</v>
      </c>
      <c r="I60" t="s">
        <v>61</v>
      </c>
      <c r="J60" t="n">
        <v>45384.0</v>
      </c>
      <c r="K60" t="n">
        <v>45384.0</v>
      </c>
      <c r="L60" t="s">
        <v>342</v>
      </c>
      <c r="M60" t="n">
        <v>0.008</v>
      </c>
      <c r="N60"/>
      <c r="O60" t="n">
        <v>0.0</v>
      </c>
      <c r="P60">
        <f>G62-N62</f>
      </c>
      <c r="Q60" t="s">
        <v>343</v>
      </c>
      <c r="R60"/>
      <c r="S60"/>
      <c r="T60" t="s">
        <v>317</v>
      </c>
      <c r="U60"/>
    </row>
    <row r="61">
      <c r="A61" t="s">
        <v>7</v>
      </c>
      <c r="B61" t="n">
        <v>45372.0</v>
      </c>
      <c r="C61" t="s">
        <v>137</v>
      </c>
      <c r="D61" t="s">
        <v>51</v>
      </c>
      <c r="E61">
        <f>F63+0.048</f>
      </c>
      <c r="F61" t="n">
        <v>2.61</v>
      </c>
      <c r="G61" t="n">
        <v>14.0</v>
      </c>
      <c r="H61" t="s">
        <v>369</v>
      </c>
      <c r="I61" t="s">
        <v>61</v>
      </c>
      <c r="J61"/>
      <c r="K61"/>
      <c r="L61"/>
      <c r="M61"/>
      <c r="N61"/>
      <c r="O61">
        <f>F63-M63</f>
      </c>
      <c r="P61">
        <f>G63-N63</f>
      </c>
      <c r="Q61"/>
      <c r="R61"/>
      <c r="S61"/>
      <c r="T61" t="s">
        <v>320</v>
      </c>
      <c r="U61"/>
    </row>
    <row r="62">
      <c r="A62" t="s">
        <v>7</v>
      </c>
      <c r="B62" t="n">
        <v>45372.0</v>
      </c>
      <c r="C62" t="s">
        <v>137</v>
      </c>
      <c r="D62" t="s">
        <v>51</v>
      </c>
      <c r="E62">
        <f>F64+0.048</f>
      </c>
      <c r="F62" t="n">
        <v>0.555</v>
      </c>
      <c r="G62" t="n">
        <v>3.0</v>
      </c>
      <c r="H62" t="s">
        <v>369</v>
      </c>
      <c r="I62" t="s">
        <v>61</v>
      </c>
      <c r="J62" t="n">
        <v>45384.0</v>
      </c>
      <c r="K62" t="n">
        <v>45384.0</v>
      </c>
      <c r="L62" t="s">
        <v>342</v>
      </c>
      <c r="M62" t="n">
        <v>0.555</v>
      </c>
      <c r="N62" t="n">
        <v>3.0</v>
      </c>
      <c r="O62">
        <f>F64-M64</f>
      </c>
      <c r="P62">
        <f>G64-N64</f>
      </c>
      <c r="Q62" t="s">
        <v>343</v>
      </c>
      <c r="R62"/>
      <c r="S62"/>
      <c r="T62" t="s">
        <v>317</v>
      </c>
      <c r="U62"/>
    </row>
    <row r="63">
      <c r="A63" t="s">
        <v>7</v>
      </c>
      <c r="B63" t="n">
        <v>45372.0</v>
      </c>
      <c r="C63" t="s">
        <v>137</v>
      </c>
      <c r="D63" t="s">
        <v>51</v>
      </c>
      <c r="E63">
        <f>F65+0.048</f>
      </c>
      <c r="F63" t="n">
        <v>1.859</v>
      </c>
      <c r="G63" t="n">
        <v>10.0</v>
      </c>
      <c r="H63" t="s">
        <v>369</v>
      </c>
      <c r="I63" t="s">
        <v>61</v>
      </c>
      <c r="J63" t="n">
        <v>45384.0</v>
      </c>
      <c r="K63" t="n">
        <v>45384.0</v>
      </c>
      <c r="L63" t="s">
        <v>363</v>
      </c>
      <c r="M63" t="n">
        <v>1.859</v>
      </c>
      <c r="N63" t="n">
        <v>10.0</v>
      </c>
      <c r="O63">
        <f>F65-M65</f>
      </c>
      <c r="P63">
        <f>G65-N65</f>
      </c>
      <c r="Q63" t="s">
        <v>324</v>
      </c>
      <c r="R63"/>
      <c r="S63"/>
      <c r="T63" t="s">
        <v>317</v>
      </c>
      <c r="U63"/>
    </row>
    <row r="64">
      <c r="A64" t="s">
        <v>7</v>
      </c>
      <c r="B64" t="n">
        <v>45372.0</v>
      </c>
      <c r="C64" t="s">
        <v>137</v>
      </c>
      <c r="D64" t="s">
        <v>51</v>
      </c>
      <c r="E64">
        <f>F66+0.048</f>
      </c>
      <c r="F64" t="n">
        <v>0.196</v>
      </c>
      <c r="G64" t="n">
        <v>1.0</v>
      </c>
      <c r="H64" t="s">
        <v>369</v>
      </c>
      <c r="I64" t="s">
        <v>61</v>
      </c>
      <c r="J64" t="n">
        <v>45384.0</v>
      </c>
      <c r="K64" t="n">
        <v>45385.0</v>
      </c>
      <c r="L64" t="s">
        <v>315</v>
      </c>
      <c r="M64" t="n">
        <v>0.196</v>
      </c>
      <c r="N64" t="n">
        <v>1.0</v>
      </c>
      <c r="O64">
        <f>F66-M66</f>
      </c>
      <c r="P64">
        <f>G66-N66</f>
      </c>
      <c r="Q64" t="s">
        <v>316</v>
      </c>
      <c r="R64"/>
      <c r="S64"/>
      <c r="T64" t="s">
        <v>317</v>
      </c>
      <c r="U64"/>
    </row>
    <row r="65">
      <c r="A65" t="s">
        <v>7</v>
      </c>
      <c r="B65" t="n">
        <v>45371.0</v>
      </c>
      <c r="C65" t="s">
        <v>137</v>
      </c>
      <c r="D65" t="s">
        <v>51</v>
      </c>
      <c r="E65" t="n">
        <v>3.033</v>
      </c>
      <c r="F65" t="n">
        <v>2.986</v>
      </c>
      <c r="G65" t="n">
        <v>16.0</v>
      </c>
      <c r="H65" t="s">
        <v>370</v>
      </c>
      <c r="I65" t="s">
        <v>61</v>
      </c>
      <c r="J65"/>
      <c r="K65"/>
      <c r="L65"/>
      <c r="M65"/>
      <c r="N65"/>
      <c r="O65">
        <f>F67-M67</f>
      </c>
      <c r="P65">
        <f>G67-N67</f>
      </c>
      <c r="Q65"/>
      <c r="R65"/>
      <c r="S65"/>
      <c r="T65" t="s">
        <v>314</v>
      </c>
      <c r="U65"/>
    </row>
    <row r="66">
      <c r="A66" t="s">
        <v>7</v>
      </c>
      <c r="B66" t="n">
        <v>45371.0</v>
      </c>
      <c r="C66" t="s">
        <v>137</v>
      </c>
      <c r="D66" t="s">
        <v>51</v>
      </c>
      <c r="E66">
        <f>F68+0.012</f>
      </c>
      <c r="F66" t="n">
        <v>0.549</v>
      </c>
      <c r="G66" t="n">
        <v>3.0</v>
      </c>
      <c r="H66" t="s">
        <v>370</v>
      </c>
      <c r="I66" t="s">
        <v>61</v>
      </c>
      <c r="J66" t="n">
        <v>45384.0</v>
      </c>
      <c r="K66" t="n">
        <v>45385.0</v>
      </c>
      <c r="L66" t="s">
        <v>315</v>
      </c>
      <c r="M66" t="n">
        <v>0.549</v>
      </c>
      <c r="N66" t="n">
        <v>3.0</v>
      </c>
      <c r="O66">
        <f>F68-M68</f>
      </c>
      <c r="P66">
        <f>G68-N68</f>
      </c>
      <c r="Q66" t="s">
        <v>316</v>
      </c>
      <c r="R66"/>
      <c r="S66"/>
      <c r="T66" t="s">
        <v>317</v>
      </c>
      <c r="U66"/>
    </row>
    <row r="67">
      <c r="A67" t="s">
        <v>7</v>
      </c>
      <c r="B67" t="n">
        <v>45371.0</v>
      </c>
      <c r="C67" t="s">
        <v>137</v>
      </c>
      <c r="D67" t="s">
        <v>51</v>
      </c>
      <c r="E67">
        <f>F69+0.012</f>
      </c>
      <c r="F67" t="n">
        <v>0.931</v>
      </c>
      <c r="G67" t="n">
        <v>5.0</v>
      </c>
      <c r="H67" t="s">
        <v>370</v>
      </c>
      <c r="I67" t="s">
        <v>61</v>
      </c>
      <c r="J67" t="n">
        <v>45385.0</v>
      </c>
      <c r="K67" t="n">
        <v>45385.0</v>
      </c>
      <c r="L67" t="s">
        <v>354</v>
      </c>
      <c r="M67" t="n">
        <v>0.931</v>
      </c>
      <c r="N67" t="n">
        <v>5.0</v>
      </c>
      <c r="O67">
        <f>F69-M69</f>
      </c>
      <c r="P67">
        <f>G69-N69</f>
      </c>
      <c r="Q67" t="s">
        <v>355</v>
      </c>
      <c r="R67"/>
      <c r="S67"/>
      <c r="T67" t="s">
        <v>317</v>
      </c>
      <c r="U67"/>
    </row>
    <row r="68">
      <c r="A68" t="s">
        <v>7</v>
      </c>
      <c r="B68" t="n">
        <v>45371.0</v>
      </c>
      <c r="C68" t="s">
        <v>137</v>
      </c>
      <c r="D68" t="s">
        <v>51</v>
      </c>
      <c r="E68">
        <f>F70+0.012</f>
      </c>
      <c r="F68" t="n">
        <v>0.375</v>
      </c>
      <c r="G68" t="n">
        <v>2.0</v>
      </c>
      <c r="H68" t="s">
        <v>370</v>
      </c>
      <c r="I68" t="s">
        <v>61</v>
      </c>
      <c r="J68" t="n">
        <v>45388.0</v>
      </c>
      <c r="K68" t="n">
        <v>45388.0</v>
      </c>
      <c r="L68" t="s">
        <v>371</v>
      </c>
      <c r="M68" t="n">
        <v>0.375</v>
      </c>
      <c r="N68" t="n">
        <v>2.0</v>
      </c>
      <c r="O68">
        <f>F70-M70</f>
      </c>
      <c r="P68">
        <f>G70-N70</f>
      </c>
      <c r="Q68" t="s">
        <v>360</v>
      </c>
      <c r="R68"/>
      <c r="S68"/>
      <c r="T68" t="s">
        <v>317</v>
      </c>
      <c r="U68"/>
    </row>
    <row r="69">
      <c r="A69" t="s">
        <v>7</v>
      </c>
      <c r="B69" t="n">
        <v>45371.0</v>
      </c>
      <c r="C69" t="s">
        <v>137</v>
      </c>
      <c r="D69" t="s">
        <v>51</v>
      </c>
      <c r="E69">
        <f>F71+0.012</f>
      </c>
      <c r="F69" t="n">
        <v>0.75</v>
      </c>
      <c r="G69" t="n">
        <v>4.0</v>
      </c>
      <c r="H69" t="s">
        <v>370</v>
      </c>
      <c r="I69" t="s">
        <v>61</v>
      </c>
      <c r="J69" t="n">
        <v>45388.0</v>
      </c>
      <c r="K69" t="n">
        <v>45389.0</v>
      </c>
      <c r="L69" t="s">
        <v>372</v>
      </c>
      <c r="M69" t="n">
        <v>0.75</v>
      </c>
      <c r="N69" t="n">
        <v>4.0</v>
      </c>
      <c r="O69">
        <f>F71-M71</f>
      </c>
      <c r="P69">
        <f>G71-N71</f>
      </c>
      <c r="Q69" t="s">
        <v>373</v>
      </c>
      <c r="R69"/>
      <c r="S69"/>
      <c r="T69" t="s">
        <v>317</v>
      </c>
      <c r="U69"/>
    </row>
    <row r="70">
      <c r="A70" t="s">
        <v>7</v>
      </c>
      <c r="B70" t="n">
        <v>45371.0</v>
      </c>
      <c r="C70" t="s">
        <v>137</v>
      </c>
      <c r="D70" t="s">
        <v>51</v>
      </c>
      <c r="E70">
        <f>F72+0.048</f>
      </c>
      <c r="F70" t="n">
        <v>0.372</v>
      </c>
      <c r="G70" t="n">
        <v>2.0</v>
      </c>
      <c r="H70" t="s">
        <v>370</v>
      </c>
      <c r="I70" t="s">
        <v>61</v>
      </c>
      <c r="J70" t="n">
        <v>45390.0</v>
      </c>
      <c r="K70" t="n">
        <v>45390.0</v>
      </c>
      <c r="L70" t="s">
        <v>361</v>
      </c>
      <c r="M70" t="n">
        <v>0.372</v>
      </c>
      <c r="N70" t="n">
        <v>2.0</v>
      </c>
      <c r="O70">
        <f>F72-M72</f>
      </c>
      <c r="P70">
        <f>G72-N72</f>
      </c>
      <c r="Q70" t="s">
        <v>355</v>
      </c>
      <c r="R70"/>
      <c r="S70"/>
      <c r="T70" t="s">
        <v>317</v>
      </c>
      <c r="U70"/>
    </row>
    <row r="71">
      <c r="A71" t="s">
        <v>7</v>
      </c>
      <c r="B71" t="n">
        <v>45371.0</v>
      </c>
      <c r="C71" t="s">
        <v>137</v>
      </c>
      <c r="D71" t="s">
        <v>51</v>
      </c>
      <c r="E71"/>
      <c r="F71" t="n">
        <v>0.009</v>
      </c>
      <c r="G71"/>
      <c r="H71" t="s">
        <v>370</v>
      </c>
      <c r="I71" t="s">
        <v>61</v>
      </c>
      <c r="J71"/>
      <c r="K71"/>
      <c r="L71"/>
      <c r="M71"/>
      <c r="N71"/>
      <c r="O71">
        <f>F73-M73</f>
      </c>
      <c r="P71">
        <f>G73-N73</f>
      </c>
      <c r="Q71"/>
      <c r="R71"/>
      <c r="S71"/>
      <c r="T71" t="s">
        <v>318</v>
      </c>
      <c r="U71"/>
    </row>
    <row r="72">
      <c r="A72" t="s">
        <v>34</v>
      </c>
      <c r="B72" t="n">
        <v>45289.0</v>
      </c>
      <c r="C72" t="s">
        <v>137</v>
      </c>
      <c r="D72" t="s">
        <v>54</v>
      </c>
      <c r="E72">
        <f>F74+0.012</f>
      </c>
      <c r="F72" t="n">
        <v>2.169</v>
      </c>
      <c r="G72" t="n">
        <v>11.0</v>
      </c>
      <c r="H72" t="s">
        <v>374</v>
      </c>
      <c r="I72" t="s">
        <v>61</v>
      </c>
      <c r="J72"/>
      <c r="K72"/>
      <c r="L72"/>
      <c r="M72"/>
      <c r="N72"/>
      <c r="O72">
        <f>F74-M74</f>
      </c>
      <c r="P72">
        <f>G74-N74</f>
      </c>
      <c r="Q72"/>
      <c r="R72"/>
      <c r="S72"/>
      <c r="T72" t="s">
        <v>320</v>
      </c>
      <c r="U72" t="s">
        <v>375</v>
      </c>
    </row>
    <row r="73">
      <c r="A73" t="s">
        <v>34</v>
      </c>
      <c r="B73" t="n">
        <v>45289.0</v>
      </c>
      <c r="C73" t="s">
        <v>137</v>
      </c>
      <c r="D73" t="s">
        <v>54</v>
      </c>
      <c r="E73">
        <f>F75+0.012</f>
      </c>
      <c r="F73" t="n">
        <v>0.199</v>
      </c>
      <c r="G73" t="n">
        <v>1.0</v>
      </c>
      <c r="H73" t="s">
        <v>374</v>
      </c>
      <c r="I73" t="s">
        <v>61</v>
      </c>
      <c r="J73" t="n">
        <v>45384.0</v>
      </c>
      <c r="K73" t="n">
        <v>45384.0</v>
      </c>
      <c r="L73" t="s">
        <v>376</v>
      </c>
      <c r="M73" t="n">
        <v>0.199</v>
      </c>
      <c r="N73" t="n">
        <v>1.0</v>
      </c>
      <c r="O73">
        <f>F75-M75</f>
      </c>
      <c r="P73">
        <f>G75-N75</f>
      </c>
      <c r="Q73" t="s">
        <v>377</v>
      </c>
      <c r="R73"/>
      <c r="S73"/>
      <c r="T73" t="s">
        <v>317</v>
      </c>
      <c r="U73"/>
    </row>
    <row r="74">
      <c r="A74" t="s">
        <v>34</v>
      </c>
      <c r="B74" t="n">
        <v>45289.0</v>
      </c>
      <c r="C74" t="s">
        <v>137</v>
      </c>
      <c r="D74" t="s">
        <v>54</v>
      </c>
      <c r="E74">
        <f>F76+0.012</f>
      </c>
      <c r="F74" t="n">
        <v>0.985</v>
      </c>
      <c r="G74" t="n">
        <v>5.0</v>
      </c>
      <c r="H74" t="s">
        <v>374</v>
      </c>
      <c r="I74" t="s">
        <v>61</v>
      </c>
      <c r="J74" t="n">
        <v>45387.0</v>
      </c>
      <c r="K74" t="n">
        <v>45388.0</v>
      </c>
      <c r="L74" t="s">
        <v>365</v>
      </c>
      <c r="M74" t="n">
        <v>0.985</v>
      </c>
      <c r="N74" t="n">
        <v>5.0</v>
      </c>
      <c r="O74">
        <f>F76-M76</f>
      </c>
      <c r="P74">
        <f>G76-N76</f>
      </c>
      <c r="Q74" t="s">
        <v>345</v>
      </c>
      <c r="R74"/>
      <c r="S74"/>
      <c r="T74" t="s">
        <v>317</v>
      </c>
      <c r="U74"/>
    </row>
    <row r="75">
      <c r="A75" t="s">
        <v>34</v>
      </c>
      <c r="B75" t="n">
        <v>45289.0</v>
      </c>
      <c r="C75" t="s">
        <v>137</v>
      </c>
      <c r="D75" t="s">
        <v>54</v>
      </c>
      <c r="E75">
        <f>F77+0.012</f>
      </c>
      <c r="F75" t="n">
        <v>0.197</v>
      </c>
      <c r="G75" t="n">
        <v>1.0</v>
      </c>
      <c r="H75" t="s">
        <v>374</v>
      </c>
      <c r="I75" t="s">
        <v>61</v>
      </c>
      <c r="J75" t="n">
        <v>45388.0</v>
      </c>
      <c r="K75" t="n">
        <v>45388.0</v>
      </c>
      <c r="L75" t="s">
        <v>371</v>
      </c>
      <c r="M75" t="n">
        <v>0.197</v>
      </c>
      <c r="N75" t="n">
        <v>1.0</v>
      </c>
      <c r="O75">
        <f>F77-M77</f>
      </c>
      <c r="P75">
        <f>G77-N77</f>
      </c>
      <c r="Q75" t="s">
        <v>360</v>
      </c>
      <c r="R75"/>
      <c r="S75"/>
      <c r="T75" t="s">
        <v>317</v>
      </c>
      <c r="U75"/>
    </row>
    <row r="76">
      <c r="A76" t="s">
        <v>34</v>
      </c>
      <c r="B76" t="n">
        <v>45289.0</v>
      </c>
      <c r="C76" t="s">
        <v>137</v>
      </c>
      <c r="D76" t="s">
        <v>54</v>
      </c>
      <c r="E76">
        <f>F78+0.048</f>
      </c>
      <c r="F76" t="n">
        <v>0.39</v>
      </c>
      <c r="G76" t="n">
        <v>2.0</v>
      </c>
      <c r="H76" t="s">
        <v>374</v>
      </c>
      <c r="I76" t="s">
        <v>61</v>
      </c>
      <c r="J76" t="n">
        <v>45388.0</v>
      </c>
      <c r="K76" t="n">
        <v>45389.0</v>
      </c>
      <c r="L76" t="s">
        <v>378</v>
      </c>
      <c r="M76" t="n">
        <v>0.39</v>
      </c>
      <c r="N76" t="n">
        <v>2.0</v>
      </c>
      <c r="O76">
        <f>F78-M78</f>
      </c>
      <c r="P76">
        <f>G78-N78</f>
      </c>
      <c r="Q76" t="s">
        <v>379</v>
      </c>
      <c r="R76"/>
      <c r="S76"/>
      <c r="T76" t="s">
        <v>317</v>
      </c>
      <c r="U76"/>
    </row>
    <row r="77">
      <c r="A77" t="s">
        <v>34</v>
      </c>
      <c r="B77" t="n">
        <v>45288.0</v>
      </c>
      <c r="C77" t="s">
        <v>137</v>
      </c>
      <c r="D77" t="s">
        <v>54</v>
      </c>
      <c r="E77" t="n">
        <v>2.619</v>
      </c>
      <c r="F77" t="n">
        <v>2.575</v>
      </c>
      <c r="G77" t="n">
        <v>13.0</v>
      </c>
      <c r="H77" t="s">
        <v>380</v>
      </c>
      <c r="I77" t="s">
        <v>61</v>
      </c>
      <c r="J77"/>
      <c r="K77"/>
      <c r="L77"/>
      <c r="M77"/>
      <c r="N77"/>
      <c r="O77">
        <f>F79-M79</f>
      </c>
      <c r="P77">
        <f>G79-N79</f>
      </c>
      <c r="Q77"/>
      <c r="R77"/>
      <c r="S77"/>
      <c r="T77" t="s">
        <v>314</v>
      </c>
      <c r="U77" t="s">
        <v>381</v>
      </c>
    </row>
    <row r="78">
      <c r="A78" t="s">
        <v>34</v>
      </c>
      <c r="B78" t="n">
        <v>45288.0</v>
      </c>
      <c r="C78" t="s">
        <v>137</v>
      </c>
      <c r="D78" t="s">
        <v>54</v>
      </c>
      <c r="E78">
        <f>F80+0.012</f>
      </c>
      <c r="F78" t="n">
        <v>0.997</v>
      </c>
      <c r="G78" t="n">
        <v>5.0</v>
      </c>
      <c r="H78" t="s">
        <v>380</v>
      </c>
      <c r="I78" t="s">
        <v>61</v>
      </c>
      <c r="J78" t="n">
        <v>45388.0</v>
      </c>
      <c r="K78" t="n">
        <v>45389.0</v>
      </c>
      <c r="L78" t="s">
        <v>378</v>
      </c>
      <c r="M78" t="n">
        <v>0.997</v>
      </c>
      <c r="N78" t="n">
        <v>5.0</v>
      </c>
      <c r="O78">
        <f>F80-M80</f>
      </c>
      <c r="P78">
        <f>G80-N80</f>
      </c>
      <c r="Q78" t="s">
        <v>379</v>
      </c>
      <c r="R78"/>
      <c r="S78"/>
      <c r="T78" t="s">
        <v>317</v>
      </c>
      <c r="U78"/>
    </row>
    <row r="79">
      <c r="A79" t="s">
        <v>34</v>
      </c>
      <c r="B79" t="n">
        <v>45288.0</v>
      </c>
      <c r="C79" t="s">
        <v>137</v>
      </c>
      <c r="D79" t="s">
        <v>54</v>
      </c>
      <c r="E79">
        <f>F81+0.048</f>
      </c>
      <c r="F79" t="n">
        <v>0.985</v>
      </c>
      <c r="G79" t="n">
        <v>5.0</v>
      </c>
      <c r="H79" t="s">
        <v>380</v>
      </c>
      <c r="I79" t="s">
        <v>61</v>
      </c>
      <c r="J79"/>
      <c r="K79"/>
      <c r="L79"/>
      <c r="M79"/>
      <c r="N79"/>
      <c r="O79">
        <f>F81-M81</f>
      </c>
      <c r="P79">
        <f>G81-N81</f>
      </c>
      <c r="Q79"/>
      <c r="R79"/>
      <c r="S79"/>
      <c r="T79" t="s">
        <v>318</v>
      </c>
      <c r="U79"/>
    </row>
    <row r="80">
      <c r="A80" t="s">
        <v>7</v>
      </c>
      <c r="B80" t="n">
        <v>45378.0</v>
      </c>
      <c r="C80" t="s">
        <v>137</v>
      </c>
      <c r="D80" t="s">
        <v>57</v>
      </c>
      <c r="E80">
        <f>F82+0.048</f>
      </c>
      <c r="F80" t="n">
        <v>1.332</v>
      </c>
      <c r="G80" t="n">
        <v>6.0</v>
      </c>
      <c r="H80" t="s">
        <v>382</v>
      </c>
      <c r="I80" t="s">
        <v>61</v>
      </c>
      <c r="J80"/>
      <c r="K80"/>
      <c r="L80"/>
      <c r="M80"/>
      <c r="N80"/>
      <c r="O80">
        <f>F82-M82</f>
      </c>
      <c r="P80">
        <f>G82-N82</f>
      </c>
      <c r="R80"/>
      <c r="S80"/>
      <c r="T80" t="s">
        <v>320</v>
      </c>
      <c r="U80"/>
    </row>
    <row r="81">
      <c r="A81" t="s">
        <v>7</v>
      </c>
      <c r="B81" t="n">
        <v>45378.0</v>
      </c>
      <c r="C81" t="s">
        <v>137</v>
      </c>
      <c r="D81" t="s">
        <v>57</v>
      </c>
      <c r="E81">
        <f>F83+0.048</f>
      </c>
      <c r="F81" t="n">
        <v>0.223</v>
      </c>
      <c r="G81" t="n">
        <v>1.0</v>
      </c>
      <c r="H81" t="s">
        <v>382</v>
      </c>
      <c r="I81" t="s">
        <v>61</v>
      </c>
      <c r="J81" t="n">
        <v>45383.0</v>
      </c>
      <c r="K81" t="n">
        <v>45383.0</v>
      </c>
      <c r="L81" t="s">
        <v>383</v>
      </c>
      <c r="M81" t="n">
        <v>0.223</v>
      </c>
      <c r="N81" t="n">
        <v>1.0</v>
      </c>
      <c r="O81">
        <f>F83-M83</f>
      </c>
      <c r="P81">
        <f>G83-N83</f>
      </c>
      <c r="Q81" t="s">
        <v>353</v>
      </c>
      <c r="R81"/>
      <c r="S81"/>
      <c r="T81" t="s">
        <v>317</v>
      </c>
      <c r="U81"/>
    </row>
    <row r="82">
      <c r="A82" t="s">
        <v>7</v>
      </c>
      <c r="B82" t="n">
        <v>45378.0</v>
      </c>
      <c r="C82" t="s">
        <v>137</v>
      </c>
      <c r="D82" t="s">
        <v>57</v>
      </c>
      <c r="E82">
        <f>F84+0.012</f>
      </c>
      <c r="F82" t="n">
        <v>0.223</v>
      </c>
      <c r="G82" t="n">
        <v>1.0</v>
      </c>
      <c r="H82" t="s">
        <v>382</v>
      </c>
      <c r="I82" t="s">
        <v>61</v>
      </c>
      <c r="J82" t="n">
        <v>45384.0</v>
      </c>
      <c r="K82" t="n">
        <v>45384.0</v>
      </c>
      <c r="L82" t="s">
        <v>376</v>
      </c>
      <c r="M82" t="n">
        <v>0.223</v>
      </c>
      <c r="N82" t="n">
        <v>1.0</v>
      </c>
      <c r="O82">
        <f>F84-M84</f>
      </c>
      <c r="P82">
        <f>G84-N84</f>
      </c>
      <c r="Q82" t="s">
        <v>377</v>
      </c>
      <c r="R82"/>
      <c r="S82"/>
      <c r="T82" t="s">
        <v>317</v>
      </c>
      <c r="U82"/>
    </row>
    <row r="83">
      <c r="A83" t="s">
        <v>7</v>
      </c>
      <c r="B83" t="n">
        <v>45378.0</v>
      </c>
      <c r="C83" t="s">
        <v>137</v>
      </c>
      <c r="D83" t="s">
        <v>57</v>
      </c>
      <c r="E83">
        <f>F85+0.012</f>
      </c>
      <c r="F83" t="n">
        <v>0.222</v>
      </c>
      <c r="G83" t="n">
        <v>1.0</v>
      </c>
      <c r="H83" t="s">
        <v>382</v>
      </c>
      <c r="I83" t="s">
        <v>61</v>
      </c>
      <c r="J83" t="n">
        <v>45384.0</v>
      </c>
      <c r="K83" t="n">
        <v>45385.0</v>
      </c>
      <c r="L83" t="s">
        <v>315</v>
      </c>
      <c r="M83" t="n">
        <v>0.222</v>
      </c>
      <c r="N83" t="n">
        <v>1.0</v>
      </c>
      <c r="O83">
        <f>F85-M85</f>
      </c>
      <c r="P83">
        <f>G85-N85</f>
      </c>
      <c r="Q83" t="s">
        <v>316</v>
      </c>
      <c r="R83"/>
      <c r="S83"/>
      <c r="T83" t="s">
        <v>317</v>
      </c>
      <c r="U83"/>
    </row>
    <row r="84">
      <c r="A84" t="s">
        <v>7</v>
      </c>
      <c r="B84" t="n">
        <v>45378.0</v>
      </c>
      <c r="C84" t="s">
        <v>137</v>
      </c>
      <c r="D84" t="s">
        <v>57</v>
      </c>
      <c r="E84">
        <f>F86+0.012</f>
      </c>
      <c r="F84" t="n">
        <v>0.223</v>
      </c>
      <c r="G84" t="n">
        <v>1.0</v>
      </c>
      <c r="H84" t="s">
        <v>382</v>
      </c>
      <c r="I84" t="s">
        <v>61</v>
      </c>
      <c r="J84" t="n">
        <v>45385.0</v>
      </c>
      <c r="K84" t="n">
        <v>45385.0</v>
      </c>
      <c r="L84" t="s">
        <v>354</v>
      </c>
      <c r="M84" t="n">
        <v>0.223</v>
      </c>
      <c r="N84" t="n">
        <v>1.0</v>
      </c>
      <c r="O84">
        <f>F86-M86</f>
      </c>
      <c r="P84">
        <f>G86-N86</f>
      </c>
      <c r="Q84" t="s">
        <v>355</v>
      </c>
      <c r="R84"/>
      <c r="S84"/>
      <c r="T84" t="s">
        <v>317</v>
      </c>
      <c r="U84"/>
    </row>
    <row r="85">
      <c r="A85" t="s">
        <v>7</v>
      </c>
      <c r="B85" t="n">
        <v>45378.0</v>
      </c>
      <c r="C85" t="s">
        <v>137</v>
      </c>
      <c r="D85" t="s">
        <v>57</v>
      </c>
      <c r="E85">
        <f>F87+0.012</f>
      </c>
      <c r="F85" t="n">
        <v>0.224</v>
      </c>
      <c r="G85" t="n">
        <v>1.0</v>
      </c>
      <c r="H85" t="s">
        <v>382</v>
      </c>
      <c r="I85" t="s">
        <v>61</v>
      </c>
      <c r="J85" t="n">
        <v>45387.0</v>
      </c>
      <c r="K85" t="n">
        <v>45388.0</v>
      </c>
      <c r="L85" t="s">
        <v>384</v>
      </c>
      <c r="M85" t="n">
        <v>0.224</v>
      </c>
      <c r="N85" t="n">
        <v>1.0</v>
      </c>
      <c r="O85">
        <f>F87-M87</f>
      </c>
      <c r="P85">
        <f>G87-N87</f>
      </c>
      <c r="Q85" t="s">
        <v>353</v>
      </c>
      <c r="R85"/>
      <c r="S85"/>
      <c r="T85" t="s">
        <v>317</v>
      </c>
      <c r="U85"/>
    </row>
    <row r="86">
      <c r="A86" t="s">
        <v>7</v>
      </c>
      <c r="B86" t="n">
        <v>45382.0</v>
      </c>
      <c r="C86" t="s">
        <v>137</v>
      </c>
      <c r="D86" t="s">
        <v>57</v>
      </c>
      <c r="E86" t="n">
        <v>2.945</v>
      </c>
      <c r="F86" t="n">
        <v>2.896</v>
      </c>
      <c r="G86" t="n">
        <v>13.0</v>
      </c>
      <c r="H86" t="s">
        <v>385</v>
      </c>
      <c r="I86" t="s">
        <v>61</v>
      </c>
      <c r="J86"/>
      <c r="K86"/>
      <c r="L86"/>
      <c r="M86"/>
      <c r="N86"/>
      <c r="O86">
        <f>F89-M89</f>
      </c>
      <c r="P86">
        <f>G89-N89</f>
      </c>
      <c r="Q86"/>
      <c r="R86"/>
      <c r="S86"/>
      <c r="T86" t="s">
        <v>314</v>
      </c>
      <c r="U86" t="s">
        <v>386</v>
      </c>
    </row>
    <row r="87">
      <c r="A87" t="s">
        <v>7</v>
      </c>
      <c r="B87" t="n">
        <v>45382.0</v>
      </c>
      <c r="C87" t="s">
        <v>137</v>
      </c>
      <c r="D87" t="s">
        <v>57</v>
      </c>
      <c r="E87">
        <f>F90+0.012</f>
      </c>
      <c r="F87" t="n">
        <v>1.336</v>
      </c>
      <c r="G87" t="n">
        <v>6.0</v>
      </c>
      <c r="H87" t="s">
        <v>385</v>
      </c>
      <c r="I87" t="s">
        <v>61</v>
      </c>
      <c r="J87" t="n">
        <v>45388.0</v>
      </c>
      <c r="K87" t="n">
        <v>45389.0</v>
      </c>
      <c r="L87" t="s">
        <v>378</v>
      </c>
      <c r="M87" t="n">
        <v>1.336</v>
      </c>
      <c r="N87" t="n">
        <v>6.0</v>
      </c>
      <c r="O87">
        <f>F90-M90</f>
      </c>
      <c r="P87">
        <f>G90-N90</f>
      </c>
      <c r="Q87" t="s">
        <v>379</v>
      </c>
      <c r="R87"/>
      <c r="S87"/>
      <c r="T87" t="s">
        <v>317</v>
      </c>
      <c r="U87"/>
    </row>
    <row r="88">
      <c r="A88" t="s">
        <v>7</v>
      </c>
      <c r="B88" t="n">
        <v>45382.0</v>
      </c>
      <c r="C88" t="s">
        <v>137</v>
      </c>
      <c r="D88" t="s">
        <v>57</v>
      </c>
      <c r="E88">
        <f>F91+0.0048</f>
      </c>
      <c r="F88" t="n">
        <v>1.115</v>
      </c>
      <c r="G88" t="n">
        <v>5.0</v>
      </c>
      <c r="H88" t="s">
        <v>385</v>
      </c>
      <c r="I88" t="s">
        <v>61</v>
      </c>
      <c r="J88"/>
      <c r="K88"/>
      <c r="L88"/>
      <c r="M88"/>
      <c r="N88"/>
      <c r="O88">
        <f>F91-M91</f>
      </c>
      <c r="P88">
        <f>G91-N91</f>
      </c>
      <c r="Q88"/>
      <c r="R88"/>
      <c r="S88"/>
      <c r="T88" t="s">
        <v>318</v>
      </c>
      <c r="U88"/>
    </row>
    <row r="89">
      <c r="A89" t="s">
        <v>21</v>
      </c>
      <c r="B89" t="n">
        <v>45319.0</v>
      </c>
      <c r="C89" t="s">
        <v>137</v>
      </c>
      <c r="D89" t="s">
        <v>24</v>
      </c>
      <c r="E89">
        <f>F92+0.048</f>
      </c>
      <c r="F89" t="n">
        <v>0.261</v>
      </c>
      <c r="G89" t="n">
        <v>15.0</v>
      </c>
      <c r="H89" t="s">
        <v>387</v>
      </c>
      <c r="I89" t="s">
        <v>388</v>
      </c>
      <c r="J89"/>
      <c r="K89"/>
      <c r="L89"/>
      <c r="M89"/>
      <c r="N89"/>
      <c r="O89">
        <f>F92-M92</f>
      </c>
      <c r="P89">
        <f>G92-N92</f>
      </c>
      <c r="Q89"/>
      <c r="R89"/>
      <c r="S89"/>
      <c r="T89" t="s">
        <v>320</v>
      </c>
      <c r="U89"/>
      <c r="XES89"/>
      <c r="XET89"/>
    </row>
    <row r="90">
      <c r="A90" t="s">
        <v>21</v>
      </c>
      <c r="B90" t="n">
        <v>45319.0</v>
      </c>
      <c r="C90" t="s">
        <v>137</v>
      </c>
      <c r="D90" t="s">
        <v>24</v>
      </c>
      <c r="E90">
        <f>F93+0.012</f>
      </c>
      <c r="F90" t="n">
        <v>0.083</v>
      </c>
      <c r="G90" t="n">
        <v>5.0</v>
      </c>
      <c r="H90" t="s">
        <v>387</v>
      </c>
      <c r="I90" t="s">
        <v>388</v>
      </c>
      <c r="J90" t="n">
        <v>45384.0</v>
      </c>
      <c r="K90" t="n">
        <v>45384.0</v>
      </c>
      <c r="L90" t="s">
        <v>342</v>
      </c>
      <c r="M90" t="n">
        <v>0.083</v>
      </c>
      <c r="N90" t="n">
        <v>5.0</v>
      </c>
      <c r="O90">
        <f>F93-M93</f>
      </c>
      <c r="P90">
        <f>G93-N93</f>
      </c>
      <c r="Q90" t="s">
        <v>343</v>
      </c>
      <c r="R90"/>
      <c r="S90"/>
      <c r="T90" t="s">
        <v>317</v>
      </c>
      <c r="U90"/>
      <c r="XES90"/>
      <c r="XET90"/>
    </row>
    <row r="91">
      <c r="A91" t="s">
        <v>21</v>
      </c>
      <c r="B91" t="n">
        <v>45319.0</v>
      </c>
      <c r="C91" t="s">
        <v>137</v>
      </c>
      <c r="D91" t="s">
        <v>24</v>
      </c>
      <c r="E91">
        <f>F94+0.048</f>
      </c>
      <c r="F91" t="n">
        <v>0.178</v>
      </c>
      <c r="G91" t="n">
        <v>10.0</v>
      </c>
      <c r="H91" t="s">
        <v>387</v>
      </c>
      <c r="I91" t="s">
        <v>388</v>
      </c>
      <c r="J91"/>
      <c r="K91"/>
      <c r="L91"/>
      <c r="M91"/>
      <c r="N91"/>
      <c r="O91">
        <f>F94-M94</f>
      </c>
      <c r="P91">
        <f>G94-N94</f>
      </c>
      <c r="Q91"/>
      <c r="R91"/>
      <c r="S91"/>
      <c r="T91" t="s">
        <v>318</v>
      </c>
      <c r="U91"/>
      <c r="XES91"/>
      <c r="XET91"/>
    </row>
    <row r="92">
      <c r="A92" t="s">
        <v>15</v>
      </c>
      <c r="B92" t="n">
        <v>45343.0</v>
      </c>
      <c r="C92" t="s">
        <v>137</v>
      </c>
      <c r="D92" t="s">
        <v>59</v>
      </c>
      <c r="E92">
        <f>F95+0.048</f>
      </c>
      <c r="F92" t="n">
        <v>0.247</v>
      </c>
      <c r="G92" t="n">
        <v>1.0</v>
      </c>
      <c r="H92" t="s">
        <v>389</v>
      </c>
      <c r="I92" t="s">
        <v>61</v>
      </c>
      <c r="J92"/>
      <c r="K92"/>
      <c r="L92"/>
      <c r="M92"/>
      <c r="N92"/>
      <c r="O92">
        <f>F95-M95</f>
      </c>
      <c r="P92">
        <f>G95-N95</f>
      </c>
      <c r="Q92"/>
      <c r="R92"/>
      <c r="S92"/>
      <c r="T92" t="s">
        <v>320</v>
      </c>
      <c r="U92"/>
    </row>
    <row r="93">
      <c r="A93" t="s">
        <v>15</v>
      </c>
      <c r="B93" t="n">
        <v>45343.0</v>
      </c>
      <c r="C93" t="s">
        <v>137</v>
      </c>
      <c r="D93" t="s">
        <v>59</v>
      </c>
      <c r="E93">
        <f>F96+0.048</f>
      </c>
      <c r="F93" t="n">
        <v>0.247</v>
      </c>
      <c r="G93" t="n">
        <v>1.0</v>
      </c>
      <c r="H93" t="s">
        <v>389</v>
      </c>
      <c r="I93" t="s">
        <v>61</v>
      </c>
      <c r="J93" t="n">
        <v>45383.0</v>
      </c>
      <c r="K93" t="n">
        <v>45383.0</v>
      </c>
      <c r="L93" t="s">
        <v>383</v>
      </c>
      <c r="M93" t="n">
        <v>0.247</v>
      </c>
      <c r="N93" t="n">
        <v>1.0</v>
      </c>
      <c r="O93">
        <f>F96-M96</f>
      </c>
      <c r="P93">
        <f>G96-N96</f>
      </c>
      <c r="Q93" t="s">
        <v>353</v>
      </c>
      <c r="R93"/>
      <c r="S93"/>
      <c r="T93" t="s">
        <v>317</v>
      </c>
      <c r="U93"/>
    </row>
    <row r="94">
      <c r="A94" t="s">
        <v>21</v>
      </c>
      <c r="B94" t="n">
        <v>45316.0</v>
      </c>
      <c r="C94" t="s">
        <v>137</v>
      </c>
      <c r="D94" t="s">
        <v>59</v>
      </c>
      <c r="E94" t="n">
        <v>2.522</v>
      </c>
      <c r="F94" t="n">
        <v>2.475</v>
      </c>
      <c r="G94" t="n">
        <v>10.0</v>
      </c>
      <c r="H94" t="s">
        <v>390</v>
      </c>
      <c r="I94" t="s">
        <v>61</v>
      </c>
      <c r="J94"/>
      <c r="K94"/>
      <c r="L94"/>
      <c r="M94"/>
      <c r="N94"/>
      <c r="O94">
        <f>F97-M97</f>
      </c>
      <c r="P94">
        <f>G97-N97</f>
      </c>
      <c r="Q94"/>
      <c r="R94"/>
      <c r="S94"/>
      <c r="T94" t="s">
        <v>314</v>
      </c>
      <c r="U94"/>
    </row>
    <row r="95">
      <c r="A95" t="s">
        <v>21</v>
      </c>
      <c r="B95" t="n">
        <v>45316.0</v>
      </c>
      <c r="C95" t="s">
        <v>137</v>
      </c>
      <c r="D95" t="s">
        <v>59</v>
      </c>
      <c r="E95">
        <f>F98+0.012</f>
      </c>
      <c r="F95" t="n">
        <v>0.247</v>
      </c>
      <c r="G95" t="n">
        <v>1.0</v>
      </c>
      <c r="H95" t="s">
        <v>390</v>
      </c>
      <c r="I95" t="s">
        <v>61</v>
      </c>
      <c r="J95" t="n">
        <v>45383.0</v>
      </c>
      <c r="K95" t="n">
        <v>45383.0</v>
      </c>
      <c r="L95" t="s">
        <v>383</v>
      </c>
      <c r="M95" t="n">
        <v>0.247</v>
      </c>
      <c r="N95" t="n">
        <v>1.0</v>
      </c>
      <c r="O95">
        <f>F98-M98</f>
      </c>
      <c r="P95">
        <f>G98-N98</f>
      </c>
      <c r="Q95" t="s">
        <v>353</v>
      </c>
      <c r="R95"/>
      <c r="S95"/>
      <c r="T95" t="s">
        <v>317</v>
      </c>
      <c r="U95"/>
    </row>
    <row r="96">
      <c r="A96" t="s">
        <v>21</v>
      </c>
      <c r="B96" t="n">
        <v>45316.0</v>
      </c>
      <c r="C96" t="s">
        <v>137</v>
      </c>
      <c r="D96" t="s">
        <v>59</v>
      </c>
      <c r="E96">
        <f>F99+0.012</f>
      </c>
      <c r="F96" t="n">
        <v>0.247</v>
      </c>
      <c r="G96" t="n">
        <v>1.0</v>
      </c>
      <c r="H96" t="s">
        <v>390</v>
      </c>
      <c r="I96" t="s">
        <v>61</v>
      </c>
      <c r="J96" t="n">
        <v>45384.0</v>
      </c>
      <c r="K96" t="n">
        <v>45384.0</v>
      </c>
      <c r="L96" t="s">
        <v>342</v>
      </c>
      <c r="M96" t="n">
        <v>0.247</v>
      </c>
      <c r="N96" t="n">
        <v>1.0</v>
      </c>
      <c r="O96">
        <f>F99-M99</f>
      </c>
      <c r="P96">
        <f>G99-N99</f>
      </c>
      <c r="Q96" t="s">
        <v>343</v>
      </c>
      <c r="R96"/>
      <c r="S96"/>
      <c r="T96" t="s">
        <v>317</v>
      </c>
      <c r="U96"/>
    </row>
    <row r="97">
      <c r="A97" t="s">
        <v>21</v>
      </c>
      <c r="B97" t="n">
        <v>45316.0</v>
      </c>
      <c r="C97" t="s">
        <v>137</v>
      </c>
      <c r="D97" t="s">
        <v>59</v>
      </c>
      <c r="E97">
        <f>F100+0.048</f>
      </c>
      <c r="F97" t="n">
        <v>0.742</v>
      </c>
      <c r="G97" t="n">
        <v>3.0</v>
      </c>
      <c r="H97" t="s">
        <v>390</v>
      </c>
      <c r="I97" t="s">
        <v>61</v>
      </c>
      <c r="J97" t="n">
        <v>45384.0</v>
      </c>
      <c r="K97" t="n">
        <v>45384.0</v>
      </c>
      <c r="L97" t="s">
        <v>363</v>
      </c>
      <c r="M97" t="n">
        <v>0.742</v>
      </c>
      <c r="N97" t="n">
        <v>3.0</v>
      </c>
      <c r="O97">
        <f>F100-M100</f>
      </c>
      <c r="P97">
        <f>G100-N100</f>
      </c>
      <c r="Q97" t="s">
        <v>324</v>
      </c>
      <c r="R97"/>
      <c r="S97"/>
      <c r="T97" t="s">
        <v>317</v>
      </c>
      <c r="U97"/>
    </row>
    <row r="98">
      <c r="A98" t="s">
        <v>21</v>
      </c>
      <c r="B98" t="n">
        <v>45316.0</v>
      </c>
      <c r="C98" t="s">
        <v>137</v>
      </c>
      <c r="D98" t="s">
        <v>59</v>
      </c>
      <c r="E98">
        <f>F101+0.012</f>
      </c>
      <c r="F98" t="n">
        <v>0.247</v>
      </c>
      <c r="G98" t="n">
        <v>1.0</v>
      </c>
      <c r="H98" t="s">
        <v>390</v>
      </c>
      <c r="I98" t="s">
        <v>61</v>
      </c>
      <c r="J98" t="n">
        <v>45384.0</v>
      </c>
      <c r="K98" t="n">
        <v>45385.0</v>
      </c>
      <c r="L98" t="s">
        <v>315</v>
      </c>
      <c r="M98" t="n">
        <v>0.247</v>
      </c>
      <c r="N98" t="n">
        <v>1.0</v>
      </c>
      <c r="O98">
        <f>F101-M101</f>
      </c>
      <c r="P98">
        <f>G101-N101</f>
      </c>
      <c r="Q98" t="s">
        <v>316</v>
      </c>
      <c r="R98"/>
      <c r="S98"/>
      <c r="T98" t="s">
        <v>317</v>
      </c>
      <c r="U98"/>
    </row>
    <row r="99">
      <c r="A99" t="s">
        <v>21</v>
      </c>
      <c r="B99" t="n">
        <v>45316.0</v>
      </c>
      <c r="C99" t="s">
        <v>137</v>
      </c>
      <c r="D99" t="s">
        <v>59</v>
      </c>
      <c r="E99">
        <f>F102+0.048</f>
      </c>
      <c r="F99" t="n">
        <v>0.992</v>
      </c>
      <c r="G99" t="n">
        <v>4.0</v>
      </c>
      <c r="H99" t="s">
        <v>390</v>
      </c>
      <c r="I99" t="s">
        <v>61</v>
      </c>
      <c r="J99" t="n">
        <v>45387.0</v>
      </c>
      <c r="K99" t="n">
        <v>45388.0</v>
      </c>
      <c r="L99" t="s">
        <v>365</v>
      </c>
      <c r="M99" t="n">
        <v>0.992</v>
      </c>
      <c r="N99" t="n">
        <v>4.0</v>
      </c>
      <c r="O99">
        <f>F102-M102</f>
      </c>
      <c r="P99">
        <f>G102-N102</f>
      </c>
      <c r="Q99" t="s">
        <v>345</v>
      </c>
      <c r="R99"/>
      <c r="S99"/>
      <c r="T99" t="s">
        <v>317</v>
      </c>
      <c r="U99"/>
    </row>
    <row r="100">
      <c r="A100" t="s">
        <v>15</v>
      </c>
      <c r="B100" t="n">
        <v>45343.0</v>
      </c>
      <c r="C100" t="s">
        <v>137</v>
      </c>
      <c r="D100" t="s">
        <v>59</v>
      </c>
      <c r="E100" t="n">
        <v>2.523</v>
      </c>
      <c r="F100" t="n">
        <v>2.475</v>
      </c>
      <c r="G100" t="n">
        <v>10.0</v>
      </c>
      <c r="H100" t="s">
        <v>391</v>
      </c>
      <c r="I100" t="s">
        <v>61</v>
      </c>
      <c r="J100"/>
      <c r="K100"/>
      <c r="L100"/>
      <c r="M100"/>
      <c r="N100"/>
      <c r="O100">
        <f>F103-M103</f>
      </c>
      <c r="P100">
        <f>G103-N103</f>
      </c>
      <c r="Q100"/>
      <c r="R100"/>
      <c r="S100"/>
      <c r="T100" t="s">
        <v>314</v>
      </c>
      <c r="U100"/>
    </row>
    <row r="101">
      <c r="A101" t="s">
        <v>15</v>
      </c>
      <c r="B101" t="n">
        <v>45343.0</v>
      </c>
      <c r="C101" t="s">
        <v>137</v>
      </c>
      <c r="D101" t="s">
        <v>59</v>
      </c>
      <c r="E101">
        <f>F104+0.012</f>
      </c>
      <c r="F101" t="n">
        <v>0.243</v>
      </c>
      <c r="G101" t="n">
        <v>1.0</v>
      </c>
      <c r="H101" t="s">
        <v>391</v>
      </c>
      <c r="I101" t="s">
        <v>61</v>
      </c>
      <c r="J101" t="n">
        <v>45387.0</v>
      </c>
      <c r="K101" t="n">
        <v>45388.0</v>
      </c>
      <c r="L101" t="s">
        <v>365</v>
      </c>
      <c r="M101" t="n">
        <v>0.243</v>
      </c>
      <c r="N101" t="n">
        <v>1.0</v>
      </c>
      <c r="O101">
        <f>F104-M104</f>
      </c>
      <c r="P101">
        <f>G104-N104</f>
      </c>
      <c r="Q101" t="s">
        <v>345</v>
      </c>
      <c r="R101"/>
      <c r="S101"/>
      <c r="T101" t="s">
        <v>317</v>
      </c>
      <c r="U101"/>
    </row>
    <row r="102">
      <c r="A102" t="s">
        <v>15</v>
      </c>
      <c r="B102" t="n">
        <v>45343.0</v>
      </c>
      <c r="C102" t="s">
        <v>137</v>
      </c>
      <c r="D102" t="s">
        <v>59</v>
      </c>
      <c r="E102">
        <f>F105+0.012</f>
      </c>
      <c r="F102" t="n">
        <v>0.247</v>
      </c>
      <c r="G102" t="n">
        <v>1.0</v>
      </c>
      <c r="H102" t="s">
        <v>391</v>
      </c>
      <c r="I102" t="s">
        <v>61</v>
      </c>
      <c r="J102" t="n">
        <v>45387.0</v>
      </c>
      <c r="K102" t="n">
        <v>45387.0</v>
      </c>
      <c r="L102" t="s">
        <v>356</v>
      </c>
      <c r="M102" t="n">
        <v>0.247</v>
      </c>
      <c r="N102" t="n">
        <v>1.0</v>
      </c>
      <c r="O102">
        <f>F105-M105</f>
      </c>
      <c r="P102">
        <f>G105-N105</f>
      </c>
      <c r="Q102" t="s">
        <v>357</v>
      </c>
      <c r="R102"/>
      <c r="S102"/>
      <c r="T102" t="s">
        <v>317</v>
      </c>
      <c r="U102"/>
    </row>
    <row r="103">
      <c r="A103" t="s">
        <v>15</v>
      </c>
      <c r="B103" t="n">
        <v>45343.0</v>
      </c>
      <c r="C103" t="s">
        <v>137</v>
      </c>
      <c r="D103" t="s">
        <v>59</v>
      </c>
      <c r="E103">
        <f>F106+0.012</f>
      </c>
      <c r="F103" t="n">
        <v>0.742</v>
      </c>
      <c r="G103" t="n">
        <v>3.0</v>
      </c>
      <c r="H103" t="s">
        <v>391</v>
      </c>
      <c r="I103" t="s">
        <v>61</v>
      </c>
      <c r="J103" t="n">
        <v>45388.0</v>
      </c>
      <c r="K103" t="n">
        <v>45389.0</v>
      </c>
      <c r="L103"/>
      <c r="M103" t="n">
        <v>0.742</v>
      </c>
      <c r="N103" t="n">
        <v>3.0</v>
      </c>
      <c r="O103">
        <f>F106-M106</f>
      </c>
      <c r="P103">
        <f>G106-N106</f>
      </c>
      <c r="Q103" t="s">
        <v>392</v>
      </c>
      <c r="R103"/>
      <c r="S103"/>
      <c r="T103" t="s">
        <v>317</v>
      </c>
      <c r="U103"/>
    </row>
    <row r="104">
      <c r="A104" t="s">
        <v>15</v>
      </c>
      <c r="B104" t="n">
        <v>45343.0</v>
      </c>
      <c r="C104" t="s">
        <v>137</v>
      </c>
      <c r="D104" t="s">
        <v>59</v>
      </c>
      <c r="E104">
        <f>F107+0.012</f>
      </c>
      <c r="F104" t="n">
        <v>0.99</v>
      </c>
      <c r="G104" t="n">
        <v>4.0</v>
      </c>
      <c r="H104" t="s">
        <v>391</v>
      </c>
      <c r="I104" t="s">
        <v>61</v>
      </c>
      <c r="J104" t="n">
        <v>45389.0</v>
      </c>
      <c r="K104" t="n">
        <v>45389.0</v>
      </c>
      <c r="L104" t="s">
        <v>393</v>
      </c>
      <c r="M104" t="n">
        <v>0.99</v>
      </c>
      <c r="N104" t="n">
        <v>4.0</v>
      </c>
      <c r="O104">
        <f>F107-M107</f>
      </c>
      <c r="P104">
        <f>G107-N107</f>
      </c>
      <c r="Q104" t="s">
        <v>394</v>
      </c>
      <c r="R104"/>
      <c r="S104"/>
      <c r="T104" t="s">
        <v>317</v>
      </c>
      <c r="U104"/>
    </row>
    <row r="105">
      <c r="A105" t="s">
        <v>15</v>
      </c>
      <c r="B105" t="n">
        <v>45343.0</v>
      </c>
      <c r="C105" t="s">
        <v>137</v>
      </c>
      <c r="D105" t="s">
        <v>59</v>
      </c>
      <c r="E105">
        <f>F108+0.048</f>
      </c>
      <c r="F105" t="n">
        <v>0.253</v>
      </c>
      <c r="G105" t="n">
        <v>1.0</v>
      </c>
      <c r="H105" t="s">
        <v>391</v>
      </c>
      <c r="I105" t="s">
        <v>61</v>
      </c>
      <c r="J105" t="n">
        <v>45389.0</v>
      </c>
      <c r="K105" t="n">
        <v>45390.0</v>
      </c>
      <c r="L105"/>
      <c r="M105" t="n">
        <v>0.253</v>
      </c>
      <c r="N105" t="n">
        <v>1.0</v>
      </c>
      <c r="O105">
        <f>F108-M108</f>
      </c>
      <c r="P105">
        <f>G108-N108</f>
      </c>
      <c r="Q105" t="s">
        <v>316</v>
      </c>
      <c r="R105"/>
      <c r="S105"/>
      <c r="T105" t="s">
        <v>317</v>
      </c>
      <c r="U105"/>
    </row>
    <row r="106">
      <c r="A106" t="s">
        <v>15</v>
      </c>
      <c r="B106" t="n">
        <v>45343.0</v>
      </c>
      <c r="C106" t="s">
        <v>137</v>
      </c>
      <c r="D106" t="s">
        <v>59</v>
      </c>
      <c r="E106" t="n">
        <v>2.524</v>
      </c>
      <c r="F106" t="n">
        <v>2.475</v>
      </c>
      <c r="G106" t="n">
        <v>10.0</v>
      </c>
      <c r="H106" t="s">
        <v>395</v>
      </c>
      <c r="I106" t="s">
        <v>61</v>
      </c>
      <c r="J106"/>
      <c r="K106"/>
      <c r="L106"/>
      <c r="M106"/>
      <c r="N106"/>
      <c r="O106">
        <f>F109-M109</f>
      </c>
      <c r="P106">
        <f>G109-N109</f>
      </c>
      <c r="Q106"/>
      <c r="R106"/>
      <c r="S106"/>
      <c r="T106" t="s">
        <v>314</v>
      </c>
      <c r="U106"/>
    </row>
    <row r="107">
      <c r="A107" t="s">
        <v>15</v>
      </c>
      <c r="B107" t="n">
        <v>45343.0</v>
      </c>
      <c r="C107" t="s">
        <v>137</v>
      </c>
      <c r="D107" t="s">
        <v>59</v>
      </c>
      <c r="E107">
        <f>F110+0.012</f>
      </c>
      <c r="F107" t="n">
        <v>0.241</v>
      </c>
      <c r="G107" t="n">
        <v>1.0</v>
      </c>
      <c r="H107" t="s">
        <v>395</v>
      </c>
      <c r="I107" t="s">
        <v>61</v>
      </c>
      <c r="J107" t="n">
        <v>45389.0</v>
      </c>
      <c r="K107" t="n">
        <v>45390.0</v>
      </c>
      <c r="L107"/>
      <c r="M107" t="n">
        <v>0.241</v>
      </c>
      <c r="N107" t="n">
        <v>1.0</v>
      </c>
      <c r="O107">
        <f>F110-M110</f>
      </c>
      <c r="P107">
        <f>G110-N110</f>
      </c>
      <c r="Q107" t="s">
        <v>316</v>
      </c>
      <c r="R107"/>
      <c r="S107"/>
      <c r="T107" t="s">
        <v>317</v>
      </c>
      <c r="U107"/>
    </row>
    <row r="108">
      <c r="A108" t="s">
        <v>15</v>
      </c>
      <c r="B108" t="n">
        <v>45343.0</v>
      </c>
      <c r="C108" t="s">
        <v>137</v>
      </c>
      <c r="D108" t="s">
        <v>59</v>
      </c>
      <c r="E108">
        <f>F111+0.048</f>
      </c>
      <c r="F108" t="n">
        <v>2.234</v>
      </c>
      <c r="G108" t="n">
        <v>9.0</v>
      </c>
      <c r="H108" t="s">
        <v>395</v>
      </c>
      <c r="I108" t="s">
        <v>61</v>
      </c>
      <c r="J108"/>
      <c r="K108"/>
      <c r="L108"/>
      <c r="M108"/>
      <c r="N108"/>
      <c r="O108">
        <f>F111-M111</f>
      </c>
      <c r="P108">
        <f>G111-N111</f>
      </c>
      <c r="Q108"/>
      <c r="R108"/>
      <c r="S108"/>
      <c r="T108" t="s">
        <v>318</v>
      </c>
      <c r="U108"/>
    </row>
    <row r="109">
      <c r="A109" t="s">
        <v>21</v>
      </c>
      <c r="B109" t="n">
        <v>45309.0</v>
      </c>
      <c r="C109" t="s">
        <v>137</v>
      </c>
      <c r="D109" t="s">
        <v>62</v>
      </c>
      <c r="E109">
        <f>F112+0.048</f>
      </c>
      <c r="F109" t="n">
        <v>0.275</v>
      </c>
      <c r="G109" t="n">
        <v>1.0</v>
      </c>
      <c r="H109" t="s">
        <v>396</v>
      </c>
      <c r="I109" t="s">
        <v>61</v>
      </c>
      <c r="J109"/>
      <c r="K109"/>
      <c r="L109"/>
      <c r="M109"/>
      <c r="N109"/>
      <c r="O109">
        <f>F112-M112</f>
      </c>
      <c r="P109">
        <f>G112-N112</f>
      </c>
      <c r="Q109"/>
      <c r="R109"/>
      <c r="S109"/>
      <c r="T109" t="s">
        <v>320</v>
      </c>
      <c r="U109"/>
    </row>
    <row r="110">
      <c r="A110" t="s">
        <v>21</v>
      </c>
      <c r="B110" t="n">
        <v>45309.0</v>
      </c>
      <c r="C110" t="s">
        <v>137</v>
      </c>
      <c r="D110" t="s">
        <v>62</v>
      </c>
      <c r="E110">
        <f>F113+0.048</f>
      </c>
      <c r="F110" t="n">
        <v>0.273</v>
      </c>
      <c r="G110" t="n">
        <v>1.0</v>
      </c>
      <c r="H110" t="s">
        <v>396</v>
      </c>
      <c r="I110" t="s">
        <v>61</v>
      </c>
      <c r="J110" t="n">
        <v>45384.0</v>
      </c>
      <c r="K110" t="n">
        <v>45384.0</v>
      </c>
      <c r="L110" t="s">
        <v>376</v>
      </c>
      <c r="M110" t="n">
        <v>0.273</v>
      </c>
      <c r="N110" t="n">
        <v>1.0</v>
      </c>
      <c r="O110">
        <f>F113-M113</f>
      </c>
      <c r="P110">
        <f>G113-N113</f>
      </c>
      <c r="Q110" t="s">
        <v>377</v>
      </c>
      <c r="R110"/>
      <c r="S110"/>
      <c r="T110" t="s">
        <v>317</v>
      </c>
      <c r="U110"/>
    </row>
    <row r="111">
      <c r="A111" t="s">
        <v>21</v>
      </c>
      <c r="B111" t="n">
        <v>45309.0</v>
      </c>
      <c r="C111" t="s">
        <v>137</v>
      </c>
      <c r="D111" t="s">
        <v>62</v>
      </c>
      <c r="E111"/>
      <c r="F111" t="n">
        <v>0.002</v>
      </c>
      <c r="G111"/>
      <c r="H111" t="s">
        <v>396</v>
      </c>
      <c r="I111" t="s">
        <v>61</v>
      </c>
      <c r="J111"/>
      <c r="K111"/>
      <c r="L111"/>
      <c r="M111"/>
      <c r="N111"/>
      <c r="O111">
        <f>F114-M114</f>
      </c>
      <c r="P111">
        <f>G114-N114</f>
      </c>
      <c r="Q111"/>
      <c r="R111"/>
      <c r="S111"/>
      <c r="T111" t="s">
        <v>318</v>
      </c>
      <c r="U111"/>
    </row>
    <row r="112">
      <c r="A112" t="s">
        <v>7</v>
      </c>
      <c r="B112" t="n">
        <v>45372.0</v>
      </c>
      <c r="C112" t="s">
        <v>137</v>
      </c>
      <c r="D112" t="s">
        <v>175</v>
      </c>
      <c r="E112" t="n">
        <v>3.123</v>
      </c>
      <c r="F112" t="n">
        <v>3.078</v>
      </c>
      <c r="G112" t="n">
        <v>10.0</v>
      </c>
      <c r="H112" t="s">
        <v>397</v>
      </c>
      <c r="I112" t="s">
        <v>61</v>
      </c>
      <c r="J112"/>
      <c r="K112"/>
      <c r="L112"/>
      <c r="M112"/>
      <c r="N112"/>
      <c r="O112">
        <f>F115-M115</f>
      </c>
      <c r="P112">
        <f>G115-N115</f>
      </c>
      <c r="Q112"/>
      <c r="R112"/>
      <c r="S112"/>
      <c r="T112" t="s">
        <v>314</v>
      </c>
      <c r="U112"/>
    </row>
    <row r="113">
      <c r="A113" t="s">
        <v>7</v>
      </c>
      <c r="B113" t="n">
        <v>45372.0</v>
      </c>
      <c r="C113" t="s">
        <v>137</v>
      </c>
      <c r="D113" t="s">
        <v>175</v>
      </c>
      <c r="E113">
        <f>F116+0.012</f>
      </c>
      <c r="F113" t="n">
        <v>0.308</v>
      </c>
      <c r="G113" t="n">
        <v>1.0</v>
      </c>
      <c r="H113" t="s">
        <v>397</v>
      </c>
      <c r="I113" t="s">
        <v>61</v>
      </c>
      <c r="J113" t="n">
        <v>45384.0</v>
      </c>
      <c r="K113" t="n">
        <v>45384.0</v>
      </c>
      <c r="L113" t="s">
        <v>376</v>
      </c>
      <c r="M113" t="n">
        <v>0.308</v>
      </c>
      <c r="N113" t="n">
        <v>1.0</v>
      </c>
      <c r="O113">
        <f>F116-M116</f>
      </c>
      <c r="P113">
        <f>G116-N116</f>
      </c>
      <c r="Q113" t="s">
        <v>377</v>
      </c>
      <c r="R113"/>
      <c r="S113"/>
      <c r="T113" t="s">
        <v>317</v>
      </c>
      <c r="U113"/>
    </row>
    <row r="114">
      <c r="A114" t="s">
        <v>7</v>
      </c>
      <c r="B114" t="n">
        <v>45372.0</v>
      </c>
      <c r="C114" t="s">
        <v>137</v>
      </c>
      <c r="D114" t="s">
        <v>175</v>
      </c>
      <c r="E114">
        <f>F117+0.012</f>
      </c>
      <c r="F114" t="n">
        <v>0.924</v>
      </c>
      <c r="G114" t="n">
        <v>3.0</v>
      </c>
      <c r="H114" t="s">
        <v>397</v>
      </c>
      <c r="I114" t="s">
        <v>61</v>
      </c>
      <c r="J114" t="n">
        <v>45388.0</v>
      </c>
      <c r="K114" t="n">
        <v>45389.0</v>
      </c>
      <c r="L114"/>
      <c r="M114" t="n">
        <v>0.924</v>
      </c>
      <c r="N114" t="n">
        <v>3.0</v>
      </c>
      <c r="O114">
        <f>F117-M117</f>
      </c>
      <c r="P114">
        <f>G117-N117</f>
      </c>
      <c r="Q114" t="s">
        <v>392</v>
      </c>
      <c r="R114"/>
      <c r="S114"/>
      <c r="T114" t="s">
        <v>317</v>
      </c>
      <c r="U114"/>
    </row>
    <row r="115">
      <c r="A115" t="s">
        <v>7</v>
      </c>
      <c r="B115" t="n">
        <v>45372.0</v>
      </c>
      <c r="C115" t="s">
        <v>137</v>
      </c>
      <c r="D115" t="s">
        <v>175</v>
      </c>
      <c r="E115">
        <f>F118+0.012</f>
      </c>
      <c r="F115" t="n">
        <v>0.307</v>
      </c>
      <c r="G115" t="n">
        <v>1.0</v>
      </c>
      <c r="H115" t="s">
        <v>397</v>
      </c>
      <c r="I115" t="s">
        <v>61</v>
      </c>
      <c r="J115" t="n">
        <v>45388.0</v>
      </c>
      <c r="K115" t="n">
        <v>45389.0</v>
      </c>
      <c r="L115" t="s">
        <v>372</v>
      </c>
      <c r="M115" t="n">
        <v>0.307</v>
      </c>
      <c r="N115" t="n">
        <v>1.0</v>
      </c>
      <c r="O115">
        <f>F118-M118</f>
      </c>
      <c r="P115">
        <f>G118-N118</f>
      </c>
      <c r="Q115" t="s">
        <v>373</v>
      </c>
      <c r="R115"/>
      <c r="S115"/>
      <c r="T115" t="s">
        <v>317</v>
      </c>
      <c r="U115"/>
    </row>
    <row r="116">
      <c r="A116" t="s">
        <v>7</v>
      </c>
      <c r="B116" t="n">
        <v>45372.0</v>
      </c>
      <c r="C116" t="s">
        <v>137</v>
      </c>
      <c r="D116" t="s">
        <v>175</v>
      </c>
      <c r="E116">
        <f>F119+0.048</f>
      </c>
      <c r="F116" t="n">
        <v>1.539</v>
      </c>
      <c r="G116" t="n">
        <v>5.0</v>
      </c>
      <c r="H116" t="s">
        <v>397</v>
      </c>
      <c r="I116" t="s">
        <v>61</v>
      </c>
      <c r="J116"/>
      <c r="K116"/>
      <c r="L116"/>
      <c r="M116"/>
      <c r="N116"/>
      <c r="O116">
        <f>F119-M119</f>
      </c>
      <c r="P116">
        <f>G119-N119</f>
      </c>
      <c r="Q116"/>
      <c r="R116"/>
      <c r="S116"/>
      <c r="T116" t="s">
        <v>318</v>
      </c>
      <c r="U116"/>
    </row>
    <row r="117">
      <c r="A117" t="s">
        <v>21</v>
      </c>
      <c r="B117" t="n">
        <v>45292.0</v>
      </c>
      <c r="C117" t="s">
        <v>137</v>
      </c>
      <c r="D117" t="s">
        <v>68</v>
      </c>
      <c r="E117">
        <f>F120+0.0048</f>
      </c>
      <c r="F117" t="n">
        <v>1.725</v>
      </c>
      <c r="G117" t="n">
        <v>5.0</v>
      </c>
      <c r="H117" t="s">
        <v>398</v>
      </c>
      <c r="I117" t="s">
        <v>61</v>
      </c>
      <c r="J117"/>
      <c r="K117"/>
      <c r="L117"/>
      <c r="M117"/>
      <c r="N117"/>
      <c r="O117">
        <f>F120-M120</f>
      </c>
      <c r="P117">
        <f>G120-N120</f>
      </c>
      <c r="Q117"/>
      <c r="R117"/>
      <c r="S117"/>
      <c r="T117" t="s">
        <v>320</v>
      </c>
      <c r="U117" t="s">
        <v>399</v>
      </c>
    </row>
    <row r="118">
      <c r="A118" t="s">
        <v>21</v>
      </c>
      <c r="B118" t="n">
        <v>45292.0</v>
      </c>
      <c r="C118" t="s">
        <v>137</v>
      </c>
      <c r="D118" t="s">
        <v>68</v>
      </c>
      <c r="E118">
        <f>F121+0.012</f>
      </c>
      <c r="F118" t="n">
        <v>0.69</v>
      </c>
      <c r="G118" t="n">
        <v>2.0</v>
      </c>
      <c r="H118" t="s">
        <v>398</v>
      </c>
      <c r="I118" t="s">
        <v>61</v>
      </c>
      <c r="J118" t="n">
        <v>45391.0</v>
      </c>
      <c r="K118" t="n">
        <v>45391.0</v>
      </c>
      <c r="L118" t="s">
        <v>326</v>
      </c>
      <c r="M118" t="n">
        <v>0.69</v>
      </c>
      <c r="N118" t="n">
        <v>2.0</v>
      </c>
      <c r="O118">
        <f>F121-M121</f>
      </c>
      <c r="P118">
        <f>G121-N121</f>
      </c>
      <c r="Q118" t="s">
        <v>324</v>
      </c>
      <c r="R118"/>
      <c r="S118"/>
      <c r="T118" t="s">
        <v>317</v>
      </c>
      <c r="U118"/>
    </row>
    <row r="119">
      <c r="A119" t="s">
        <v>21</v>
      </c>
      <c r="B119" t="n">
        <v>45292.0</v>
      </c>
      <c r="C119" t="s">
        <v>137</v>
      </c>
      <c r="D119" t="s">
        <v>68</v>
      </c>
      <c r="E119">
        <f>F122+0.048</f>
      </c>
      <c r="F119" t="n">
        <v>0.69</v>
      </c>
      <c r="G119" t="n">
        <v>2.0</v>
      </c>
      <c r="H119" t="s">
        <v>398</v>
      </c>
      <c r="I119" t="s">
        <v>61</v>
      </c>
      <c r="J119"/>
      <c r="K119"/>
      <c r="L119"/>
      <c r="M119"/>
      <c r="N119"/>
      <c r="O119">
        <f>F122-M122</f>
      </c>
      <c r="P119">
        <f>G122-N122</f>
      </c>
      <c r="Q119"/>
      <c r="R119"/>
      <c r="S119"/>
      <c r="T119" t="s">
        <v>318</v>
      </c>
      <c r="U119"/>
    </row>
    <row r="120">
      <c r="A120" t="s">
        <v>7</v>
      </c>
      <c r="B120" t="n">
        <v>45382.0</v>
      </c>
      <c r="C120" t="s">
        <v>137</v>
      </c>
      <c r="D120" t="s">
        <v>70</v>
      </c>
      <c r="E120" t="n">
        <v>2.64</v>
      </c>
      <c r="F120" t="n">
        <v>2.591</v>
      </c>
      <c r="G120" t="n">
        <v>7.0</v>
      </c>
      <c r="H120" t="s">
        <v>400</v>
      </c>
      <c r="I120" t="s">
        <v>61</v>
      </c>
      <c r="J120"/>
      <c r="K120"/>
      <c r="L120"/>
      <c r="M120"/>
      <c r="N120"/>
      <c r="O120">
        <f>F123-M123</f>
      </c>
      <c r="P120">
        <f>G123-N123</f>
      </c>
      <c r="Q120"/>
      <c r="R120"/>
      <c r="S120"/>
      <c r="T120" t="s">
        <v>314</v>
      </c>
      <c r="U120" t="s">
        <v>401</v>
      </c>
    </row>
    <row r="121">
      <c r="A121" t="s">
        <v>7</v>
      </c>
      <c r="B121" t="n">
        <v>45382.0</v>
      </c>
      <c r="C121" t="s">
        <v>137</v>
      </c>
      <c r="D121" t="s">
        <v>70</v>
      </c>
      <c r="E121">
        <f>F124+0.048</f>
      </c>
      <c r="F121" t="n">
        <v>0.741</v>
      </c>
      <c r="G121" t="n">
        <v>2.0</v>
      </c>
      <c r="H121" t="s">
        <v>400</v>
      </c>
      <c r="I121" t="s">
        <v>61</v>
      </c>
      <c r="J121" t="n">
        <v>45383.0</v>
      </c>
      <c r="K121" t="n">
        <v>45383.0</v>
      </c>
      <c r="L121" t="s">
        <v>383</v>
      </c>
      <c r="M121" t="n">
        <v>0.741</v>
      </c>
      <c r="N121" t="n">
        <v>2.0</v>
      </c>
      <c r="O121">
        <f>F124-M124</f>
      </c>
      <c r="P121">
        <f>G124-N124</f>
      </c>
      <c r="Q121" t="s">
        <v>353</v>
      </c>
      <c r="R121"/>
      <c r="S121"/>
      <c r="T121" t="s">
        <v>317</v>
      </c>
      <c r="U121" t="s">
        <v>402</v>
      </c>
    </row>
    <row r="122">
      <c r="A122" t="s">
        <v>7</v>
      </c>
      <c r="B122" t="n">
        <v>45382.0</v>
      </c>
      <c r="C122" t="s">
        <v>137</v>
      </c>
      <c r="D122" t="s">
        <v>70</v>
      </c>
      <c r="E122">
        <f>F125+0.012</f>
      </c>
      <c r="F122" t="n">
        <v>0.737</v>
      </c>
      <c r="G122" t="n">
        <v>2.0</v>
      </c>
      <c r="H122" t="s">
        <v>400</v>
      </c>
      <c r="I122" t="s">
        <v>61</v>
      </c>
      <c r="J122" t="n">
        <v>45387.0</v>
      </c>
      <c r="K122" t="n">
        <v>45388.0</v>
      </c>
      <c r="L122" t="s">
        <v>384</v>
      </c>
      <c r="M122" t="n">
        <v>0.737</v>
      </c>
      <c r="N122" t="n">
        <v>2.0</v>
      </c>
      <c r="O122">
        <f>F125-M125</f>
      </c>
      <c r="P122">
        <f>G125-N125</f>
      </c>
      <c r="Q122" t="s">
        <v>353</v>
      </c>
      <c r="R122"/>
      <c r="S122"/>
      <c r="T122" t="s">
        <v>317</v>
      </c>
      <c r="U122"/>
    </row>
    <row r="123">
      <c r="A123" t="s">
        <v>7</v>
      </c>
      <c r="B123" t="n">
        <v>45382.0</v>
      </c>
      <c r="C123" t="s">
        <v>137</v>
      </c>
      <c r="D123" t="s">
        <v>70</v>
      </c>
      <c r="E123">
        <f>F126+0.048</f>
      </c>
      <c r="F123" t="n">
        <v>0.37</v>
      </c>
      <c r="G123" t="n">
        <v>1.0</v>
      </c>
      <c r="H123" t="s">
        <v>400</v>
      </c>
      <c r="I123" t="s">
        <v>61</v>
      </c>
      <c r="J123" t="n">
        <v>45389.0</v>
      </c>
      <c r="K123" t="n">
        <v>45389.0</v>
      </c>
      <c r="L123" t="s">
        <v>393</v>
      </c>
      <c r="M123" t="n">
        <v>0.37</v>
      </c>
      <c r="N123" t="n">
        <v>1.0</v>
      </c>
      <c r="O123">
        <f>F126-M126</f>
      </c>
      <c r="P123">
        <f>G126-N126</f>
      </c>
      <c r="Q123" t="s">
        <v>394</v>
      </c>
      <c r="R123"/>
      <c r="S123"/>
      <c r="T123" t="s">
        <v>317</v>
      </c>
      <c r="U123"/>
    </row>
    <row r="124">
      <c r="A124" t="s">
        <v>7</v>
      </c>
      <c r="B124" t="n">
        <v>45382.0</v>
      </c>
      <c r="C124" t="s">
        <v>137</v>
      </c>
      <c r="D124" t="s">
        <v>70</v>
      </c>
      <c r="E124" t="n">
        <v>3.003</v>
      </c>
      <c r="F124" t="n">
        <v>2.955</v>
      </c>
      <c r="G124" t="n">
        <v>8.0</v>
      </c>
      <c r="H124" t="s">
        <v>403</v>
      </c>
      <c r="I124" t="s">
        <v>166</v>
      </c>
      <c r="J124"/>
      <c r="K124"/>
      <c r="L124"/>
      <c r="M124"/>
      <c r="N124"/>
      <c r="O124">
        <f>F127-M127</f>
      </c>
      <c r="P124">
        <f>G127-N127</f>
      </c>
      <c r="Q124"/>
      <c r="R124"/>
      <c r="S124"/>
      <c r="T124" t="s">
        <v>314</v>
      </c>
      <c r="U124" t="s">
        <v>404</v>
      </c>
    </row>
    <row r="125">
      <c r="A125" t="s">
        <v>7</v>
      </c>
      <c r="B125" t="n">
        <v>45382.0</v>
      </c>
      <c r="C125" t="s">
        <v>137</v>
      </c>
      <c r="D125" t="s">
        <v>70</v>
      </c>
      <c r="E125">
        <f>F128+0.048</f>
      </c>
      <c r="F125" t="n">
        <v>2.59</v>
      </c>
      <c r="G125" t="n">
        <v>7.0</v>
      </c>
      <c r="H125" t="s">
        <v>403</v>
      </c>
      <c r="I125" t="s">
        <v>166</v>
      </c>
      <c r="J125"/>
      <c r="K125"/>
      <c r="L125"/>
      <c r="M125"/>
      <c r="N125"/>
      <c r="O125">
        <f>F128-M128</f>
      </c>
      <c r="P125">
        <f>G128-N128</f>
      </c>
      <c r="Q125"/>
      <c r="R125"/>
      <c r="S125"/>
      <c r="T125" t="s">
        <v>318</v>
      </c>
      <c r="U125"/>
    </row>
    <row r="126">
      <c r="A126" t="s">
        <v>7</v>
      </c>
      <c r="B126" t="n">
        <v>45378.0</v>
      </c>
      <c r="C126" t="s">
        <v>137</v>
      </c>
      <c r="D126" t="s">
        <v>72</v>
      </c>
      <c r="E126">
        <f>F129+0.048</f>
      </c>
      <c r="F126" t="n">
        <v>0.859</v>
      </c>
      <c r="G126" t="n">
        <v>2.0</v>
      </c>
      <c r="H126" t="s">
        <v>405</v>
      </c>
      <c r="I126" t="s">
        <v>61</v>
      </c>
      <c r="J126"/>
      <c r="K126"/>
      <c r="L126"/>
      <c r="M126"/>
      <c r="N126"/>
      <c r="O126">
        <f>F129-M129</f>
      </c>
      <c r="P126">
        <f>G129-N129</f>
      </c>
      <c r="Q126"/>
      <c r="R126"/>
      <c r="S126"/>
      <c r="T126" t="s">
        <v>320</v>
      </c>
      <c r="U126"/>
    </row>
    <row r="127">
      <c r="A127" t="s">
        <v>7</v>
      </c>
      <c r="B127" t="n">
        <v>45378.0</v>
      </c>
      <c r="C127" t="s">
        <v>137</v>
      </c>
      <c r="D127" t="s">
        <v>72</v>
      </c>
      <c r="E127">
        <f>F130+0.048</f>
      </c>
      <c r="F127" t="n">
        <v>0.859</v>
      </c>
      <c r="G127" t="n">
        <v>2.0</v>
      </c>
      <c r="H127" t="s">
        <v>405</v>
      </c>
      <c r="I127" t="s">
        <v>61</v>
      </c>
      <c r="J127" t="n">
        <v>45383.0</v>
      </c>
      <c r="K127" t="n">
        <v>45383.0</v>
      </c>
      <c r="L127" t="s">
        <v>406</v>
      </c>
      <c r="M127" t="n">
        <v>0.859</v>
      </c>
      <c r="N127" t="n">
        <v>2.0</v>
      </c>
      <c r="O127">
        <f>F130-M130</f>
      </c>
      <c r="P127">
        <f>G130-N130</f>
      </c>
      <c r="Q127" t="s">
        <v>407</v>
      </c>
      <c r="R127"/>
      <c r="S127"/>
      <c r="T127" t="s">
        <v>317</v>
      </c>
      <c r="U127"/>
    </row>
    <row r="128">
      <c r="A128" t="s">
        <v>21</v>
      </c>
      <c r="B128" t="n">
        <v>45316.0</v>
      </c>
      <c r="C128" t="s">
        <v>137</v>
      </c>
      <c r="D128" t="s">
        <v>225</v>
      </c>
      <c r="E128" t="n">
        <v>0.515</v>
      </c>
      <c r="F128" t="n">
        <v>0.467</v>
      </c>
      <c r="G128" t="n">
        <v>1.0</v>
      </c>
      <c r="H128" t="s">
        <v>226</v>
      </c>
      <c r="I128"/>
      <c r="J128"/>
      <c r="K128"/>
      <c r="L128"/>
      <c r="M128"/>
      <c r="N128"/>
      <c r="O128">
        <f>F131-M131</f>
      </c>
      <c r="P128">
        <f>G131-N131</f>
      </c>
      <c r="Q128"/>
      <c r="R128"/>
      <c r="S128"/>
      <c r="T128" t="s">
        <v>329</v>
      </c>
      <c r="U128"/>
    </row>
    <row r="129">
      <c r="A129" t="s">
        <v>2</v>
      </c>
      <c r="B129" t="n">
        <v>45388.0</v>
      </c>
      <c r="C129" t="s">
        <v>137</v>
      </c>
      <c r="D129" t="s">
        <v>202</v>
      </c>
      <c r="E129" t="n">
        <v>3.003</v>
      </c>
      <c r="F129" t="n">
        <v>2.955</v>
      </c>
      <c r="G129" t="n">
        <v>6.0</v>
      </c>
      <c r="H129" t="s">
        <v>408</v>
      </c>
      <c r="I129" t="s">
        <v>61</v>
      </c>
      <c r="J129"/>
      <c r="K129"/>
      <c r="L129"/>
      <c r="M129"/>
      <c r="N129"/>
      <c r="O129">
        <f>F132-M132</f>
      </c>
      <c r="P129">
        <f>G132-N132</f>
      </c>
      <c r="Q129"/>
      <c r="R129"/>
      <c r="S129"/>
      <c r="T129" t="s">
        <v>314</v>
      </c>
      <c r="U129"/>
    </row>
    <row r="130">
      <c r="A130" t="s">
        <v>2</v>
      </c>
      <c r="B130" t="n">
        <v>45388.0</v>
      </c>
      <c r="C130" t="s">
        <v>137</v>
      </c>
      <c r="D130" t="s">
        <v>202</v>
      </c>
      <c r="E130">
        <f>F133+0.012</f>
      </c>
      <c r="F130" t="n">
        <v>0.493</v>
      </c>
      <c r="G130" t="n">
        <v>1.0</v>
      </c>
      <c r="H130" t="s">
        <v>408</v>
      </c>
      <c r="I130" t="s">
        <v>61</v>
      </c>
      <c r="J130" t="n">
        <v>45389.0</v>
      </c>
      <c r="K130" t="n">
        <v>45389.0</v>
      </c>
      <c r="L130" t="s">
        <v>393</v>
      </c>
      <c r="M130" t="n">
        <v>0.493</v>
      </c>
      <c r="N130" t="n">
        <v>1.0</v>
      </c>
      <c r="O130">
        <f>F133-M133</f>
      </c>
      <c r="P130">
        <f>G133-N133</f>
      </c>
      <c r="Q130" t="s">
        <v>394</v>
      </c>
      <c r="R130"/>
      <c r="S130"/>
      <c r="T130" t="s">
        <v>317</v>
      </c>
      <c r="U130"/>
    </row>
    <row r="131">
      <c r="A131" t="s">
        <v>2</v>
      </c>
      <c r="B131" t="n">
        <v>45388.0</v>
      </c>
      <c r="C131" t="s">
        <v>137</v>
      </c>
      <c r="D131" t="s">
        <v>202</v>
      </c>
      <c r="E131">
        <f>F134+0.012</f>
      </c>
      <c r="F131" t="n">
        <v>0.986</v>
      </c>
      <c r="G131" t="n">
        <v>2.0</v>
      </c>
      <c r="H131" t="s">
        <v>408</v>
      </c>
      <c r="I131" t="s">
        <v>61</v>
      </c>
      <c r="J131" t="n">
        <v>45391.0</v>
      </c>
      <c r="K131" t="n">
        <v>45391.0</v>
      </c>
      <c r="L131" t="s">
        <v>409</v>
      </c>
      <c r="M131" t="n">
        <v>0.986</v>
      </c>
      <c r="N131" t="n">
        <v>2.0</v>
      </c>
      <c r="O131">
        <f>F134-M134</f>
      </c>
      <c r="P131">
        <f>G134-N134</f>
      </c>
      <c r="Q131" t="s">
        <v>324</v>
      </c>
      <c r="R131"/>
      <c r="S131"/>
      <c r="T131" t="s">
        <v>317</v>
      </c>
      <c r="U131"/>
    </row>
    <row r="132">
      <c r="A132" t="s">
        <v>2</v>
      </c>
      <c r="B132" t="n">
        <v>45388.0</v>
      </c>
      <c r="C132" t="s">
        <v>137</v>
      </c>
      <c r="D132" t="s">
        <v>202</v>
      </c>
      <c r="E132">
        <f>F135+0.048</f>
      </c>
      <c r="F132" t="n">
        <v>1.476</v>
      </c>
      <c r="G132" t="n">
        <v>3.0</v>
      </c>
      <c r="H132" t="s">
        <v>408</v>
      </c>
      <c r="I132" t="s">
        <v>61</v>
      </c>
      <c r="J132"/>
      <c r="K132"/>
      <c r="L132"/>
      <c r="M132"/>
      <c r="N132"/>
      <c r="O132">
        <f>F135-M135</f>
      </c>
      <c r="P132">
        <f>G135-N135</f>
      </c>
      <c r="Q132"/>
      <c r="R132"/>
      <c r="S132"/>
      <c r="T132" t="s">
        <v>318</v>
      </c>
      <c r="U132"/>
    </row>
    <row r="133">
      <c r="A133" t="s">
        <v>7</v>
      </c>
      <c r="B133" t="n">
        <v>45362.0</v>
      </c>
      <c r="C133" t="s">
        <v>137</v>
      </c>
      <c r="D133" t="s">
        <v>298</v>
      </c>
      <c r="E133">
        <f>F136+0.048</f>
      </c>
      <c r="F133" t="n">
        <v>1.8</v>
      </c>
      <c r="G133" t="n">
        <v>44.0</v>
      </c>
      <c r="H133" t="s">
        <v>410</v>
      </c>
      <c r="I133" t="s">
        <v>388</v>
      </c>
      <c r="J133"/>
      <c r="K133"/>
      <c r="L133"/>
      <c r="M133"/>
      <c r="N133"/>
      <c r="O133">
        <f>F136-M136</f>
      </c>
      <c r="P133">
        <f>G136-N136</f>
      </c>
      <c r="Q133"/>
      <c r="R133"/>
      <c r="S133"/>
      <c r="T133" t="s">
        <v>309</v>
      </c>
      <c r="U133"/>
    </row>
    <row r="134">
      <c r="A134" t="s">
        <v>15</v>
      </c>
      <c r="B134" t="n">
        <v>45343.0</v>
      </c>
      <c r="C134" t="s">
        <v>137</v>
      </c>
      <c r="D134" t="s">
        <v>207</v>
      </c>
      <c r="E134">
        <f>F137+0.048</f>
      </c>
      <c r="F134" t="n">
        <v>0.598</v>
      </c>
      <c r="G134" t="n">
        <v>6.0</v>
      </c>
      <c r="H134" t="s">
        <v>411</v>
      </c>
      <c r="I134" t="s">
        <v>61</v>
      </c>
      <c r="J134"/>
      <c r="K134"/>
      <c r="L134"/>
      <c r="M134"/>
      <c r="N134"/>
      <c r="O134">
        <f>F137-M137</f>
      </c>
      <c r="P134">
        <f>G137-N137</f>
      </c>
      <c r="Q134"/>
      <c r="R134"/>
      <c r="S134"/>
      <c r="T134" t="s">
        <v>320</v>
      </c>
      <c r="U134" t="s">
        <v>412</v>
      </c>
    </row>
    <row r="135">
      <c r="A135" t="s">
        <v>7</v>
      </c>
      <c r="B135" t="n">
        <v>45375.0</v>
      </c>
      <c r="C135" t="s">
        <v>137</v>
      </c>
      <c r="D135" t="s">
        <v>207</v>
      </c>
      <c r="E135" t="n">
        <v>3.035</v>
      </c>
      <c r="F135" t="n">
        <v>2.988</v>
      </c>
      <c r="G135" t="n">
        <v>30.0</v>
      </c>
      <c r="H135" t="s">
        <v>413</v>
      </c>
      <c r="I135" t="s">
        <v>61</v>
      </c>
      <c r="J135"/>
      <c r="K135"/>
      <c r="L135"/>
      <c r="M135"/>
      <c r="N135"/>
      <c r="O135">
        <f>F139-M139</f>
      </c>
      <c r="P135">
        <f>G139-N139</f>
      </c>
      <c r="Q135"/>
      <c r="R135"/>
      <c r="S135"/>
      <c r="T135" t="s">
        <v>314</v>
      </c>
      <c r="U135"/>
    </row>
    <row r="136">
      <c r="A136" t="s">
        <v>7</v>
      </c>
      <c r="B136" t="n">
        <v>45375.0</v>
      </c>
      <c r="C136" t="s">
        <v>137</v>
      </c>
      <c r="D136" t="s">
        <v>207</v>
      </c>
      <c r="E136">
        <f>F140+0.012</f>
      </c>
      <c r="F136" t="n">
        <v>0.998</v>
      </c>
      <c r="G136" t="n">
        <v>10.0</v>
      </c>
      <c r="H136" t="s">
        <v>413</v>
      </c>
      <c r="I136" t="s">
        <v>61</v>
      </c>
      <c r="J136" t="n">
        <v>45391.0</v>
      </c>
      <c r="K136" t="n">
        <v>45391.0</v>
      </c>
      <c r="L136" t="s">
        <v>409</v>
      </c>
      <c r="M136" t="n">
        <v>0.998</v>
      </c>
      <c r="N136" t="n">
        <v>10.0</v>
      </c>
      <c r="O136">
        <f>F140-M140</f>
      </c>
      <c r="P136">
        <f>G140-N140</f>
      </c>
      <c r="Q136" t="s">
        <v>324</v>
      </c>
      <c r="R136"/>
      <c r="S136"/>
      <c r="T136" t="s">
        <v>317</v>
      </c>
      <c r="U136"/>
    </row>
    <row r="137">
      <c r="A137" t="s">
        <v>7</v>
      </c>
      <c r="B137" t="n">
        <v>45375.0</v>
      </c>
      <c r="C137" t="s">
        <v>137</v>
      </c>
      <c r="D137" t="s">
        <v>207</v>
      </c>
      <c r="E137">
        <f>F141+0.048</f>
      </c>
      <c r="F137" t="n">
        <v>1.99</v>
      </c>
      <c r="G137" t="n">
        <v>20.0</v>
      </c>
      <c r="H137" t="s">
        <v>413</v>
      </c>
      <c r="I137" t="s">
        <v>61</v>
      </c>
      <c r="J137"/>
      <c r="K137"/>
      <c r="L137"/>
      <c r="M137"/>
      <c r="N137"/>
      <c r="O137">
        <f>F141-M141</f>
      </c>
      <c r="P137">
        <f>G141-N141</f>
      </c>
      <c r="Q137"/>
      <c r="R137"/>
      <c r="S137"/>
      <c r="T137" t="s">
        <v>318</v>
      </c>
      <c r="U137"/>
    </row>
    <row r="138">
      <c r="A138" t="s">
        <v>15</v>
      </c>
      <c r="B138" t="n">
        <v>45351.0</v>
      </c>
      <c r="C138" t="s">
        <v>227</v>
      </c>
      <c r="D138" t="s">
        <v>28</v>
      </c>
      <c r="E138">
        <f>F142+0.048</f>
      </c>
      <c r="F138" t="n">
        <v>0.368</v>
      </c>
      <c r="G138" t="n">
        <v>15.0</v>
      </c>
      <c r="H138" t="s">
        <v>414</v>
      </c>
      <c r="I138" t="s">
        <v>335</v>
      </c>
      <c r="J138"/>
      <c r="K138"/>
      <c r="L138"/>
      <c r="M138"/>
      <c r="N138"/>
      <c r="O138">
        <f>F142-M142</f>
      </c>
      <c r="P138">
        <f>G142-N142</f>
      </c>
      <c r="Q138"/>
      <c r="R138"/>
      <c r="S138"/>
      <c r="T138" t="s">
        <v>320</v>
      </c>
      <c r="U138"/>
    </row>
    <row r="139">
      <c r="A139" t="s">
        <v>15</v>
      </c>
      <c r="B139" t="n">
        <v>45351.0</v>
      </c>
      <c r="C139" t="s">
        <v>227</v>
      </c>
      <c r="D139" t="s">
        <v>28</v>
      </c>
      <c r="E139">
        <f>F143+0.012</f>
      </c>
      <c r="F139" t="n">
        <v>0.122</v>
      </c>
      <c r="G139" t="n">
        <v>5.0</v>
      </c>
      <c r="H139" t="s">
        <v>414</v>
      </c>
      <c r="I139" t="s">
        <v>335</v>
      </c>
      <c r="J139" t="n">
        <v>45384.0</v>
      </c>
      <c r="K139" t="n">
        <v>45384.0</v>
      </c>
      <c r="L139" t="s">
        <v>342</v>
      </c>
      <c r="M139" t="n">
        <v>0.122</v>
      </c>
      <c r="N139" t="n">
        <v>5.0</v>
      </c>
      <c r="O139">
        <f>F143-M143</f>
      </c>
      <c r="P139">
        <f>G143-N143</f>
      </c>
      <c r="Q139" t="s">
        <v>343</v>
      </c>
      <c r="R139"/>
      <c r="S139"/>
      <c r="T139" t="s">
        <v>317</v>
      </c>
      <c r="U139"/>
    </row>
    <row r="140">
      <c r="A140" t="s">
        <v>15</v>
      </c>
      <c r="B140" t="n">
        <v>45351.0</v>
      </c>
      <c r="C140" t="s">
        <v>227</v>
      </c>
      <c r="D140" t="s">
        <v>28</v>
      </c>
      <c r="E140">
        <f>F144+0.048</f>
      </c>
      <c r="F140" t="n">
        <v>0.246</v>
      </c>
      <c r="G140" t="n">
        <v>10.0</v>
      </c>
      <c r="H140" t="s">
        <v>414</v>
      </c>
      <c r="I140" t="s">
        <v>335</v>
      </c>
      <c r="J140"/>
      <c r="K140"/>
      <c r="L140"/>
      <c r="M140"/>
      <c r="N140"/>
      <c r="O140">
        <f>F144-M144</f>
      </c>
      <c r="P140">
        <f>G144-N144</f>
      </c>
      <c r="Q140"/>
      <c r="R140"/>
      <c r="S140"/>
      <c r="T140" t="s">
        <v>318</v>
      </c>
      <c r="U140"/>
    </row>
    <row r="141">
      <c r="A141" t="s">
        <v>7</v>
      </c>
      <c r="B141" t="n">
        <v>45367.0</v>
      </c>
      <c r="C141" t="s">
        <v>137</v>
      </c>
      <c r="D141" t="s">
        <v>118</v>
      </c>
      <c r="E141" t="n">
        <v>2.726</v>
      </c>
      <c r="F141" t="n">
        <v>2.677</v>
      </c>
      <c r="G141" t="n">
        <v>104.0</v>
      </c>
      <c r="H141" t="s">
        <v>415</v>
      </c>
      <c r="I141" t="s">
        <v>47</v>
      </c>
      <c r="J141"/>
      <c r="K141"/>
      <c r="L141"/>
      <c r="M141"/>
      <c r="N141"/>
      <c r="O141">
        <f>F145-M145</f>
      </c>
      <c r="P141">
        <f>G145-N145</f>
      </c>
      <c r="Q141"/>
      <c r="R141"/>
      <c r="S141"/>
      <c r="T141" t="s">
        <v>314</v>
      </c>
      <c r="U141"/>
    </row>
    <row r="142">
      <c r="A142" t="s">
        <v>7</v>
      </c>
      <c r="B142" t="n">
        <v>45367.0</v>
      </c>
      <c r="C142" t="s">
        <v>137</v>
      </c>
      <c r="D142" t="s">
        <v>118</v>
      </c>
      <c r="E142">
        <f>F146+0.012</f>
      </c>
      <c r="F142" t="n">
        <v>0.517</v>
      </c>
      <c r="G142" t="n">
        <v>20.0</v>
      </c>
      <c r="H142" t="s">
        <v>415</v>
      </c>
      <c r="I142" t="s">
        <v>47</v>
      </c>
      <c r="J142" t="n">
        <v>45384.0</v>
      </c>
      <c r="K142" t="n">
        <v>45384.0</v>
      </c>
      <c r="L142" t="s">
        <v>363</v>
      </c>
      <c r="M142" t="n">
        <v>0.517</v>
      </c>
      <c r="N142" t="n">
        <v>20.0</v>
      </c>
      <c r="O142">
        <f>F146-M146</f>
      </c>
      <c r="P142">
        <f>G146-N146</f>
      </c>
      <c r="Q142" t="s">
        <v>324</v>
      </c>
      <c r="R142"/>
      <c r="S142"/>
      <c r="T142" t="s">
        <v>317</v>
      </c>
      <c r="U142"/>
    </row>
    <row r="143">
      <c r="A143" t="s">
        <v>7</v>
      </c>
      <c r="B143" t="n">
        <v>45367.0</v>
      </c>
      <c r="C143" t="s">
        <v>137</v>
      </c>
      <c r="D143" t="s">
        <v>118</v>
      </c>
      <c r="E143">
        <f>F147+0.048</f>
      </c>
      <c r="F143" t="n">
        <v>2.16</v>
      </c>
      <c r="G143" t="n">
        <v>84.0</v>
      </c>
      <c r="H143" t="s">
        <v>415</v>
      </c>
      <c r="I143" t="s">
        <v>47</v>
      </c>
      <c r="J143"/>
      <c r="K143"/>
      <c r="L143"/>
      <c r="M143"/>
      <c r="N143"/>
      <c r="O143">
        <f>F147-M147</f>
      </c>
      <c r="P143">
        <f>G147-N147</f>
      </c>
      <c r="Q143"/>
      <c r="R143"/>
      <c r="S143"/>
      <c r="T143" t="s">
        <v>318</v>
      </c>
      <c r="U143"/>
    </row>
    <row r="144">
      <c r="A144" t="s">
        <v>7</v>
      </c>
      <c r="B144" t="n">
        <v>45376.0</v>
      </c>
      <c r="C144" t="s">
        <v>221</v>
      </c>
      <c r="D144" t="s">
        <v>74</v>
      </c>
      <c r="E144" t="n">
        <v>2.822</v>
      </c>
      <c r="F144" t="n">
        <v>2.774</v>
      </c>
      <c r="G144" t="n">
        <v>5.0</v>
      </c>
      <c r="H144" t="s">
        <v>416</v>
      </c>
      <c r="I144" t="s">
        <v>417</v>
      </c>
      <c r="J144"/>
      <c r="K144"/>
      <c r="L144"/>
      <c r="M144"/>
      <c r="N144"/>
      <c r="O144">
        <f>F148-M148</f>
      </c>
      <c r="P144">
        <f>G148-N148</f>
      </c>
      <c r="Q144"/>
      <c r="R144"/>
      <c r="S144"/>
      <c r="T144" t="s">
        <v>314</v>
      </c>
      <c r="U144"/>
    </row>
    <row r="145">
      <c r="A145" t="s">
        <v>7</v>
      </c>
      <c r="B145" t="n">
        <v>45376.0</v>
      </c>
      <c r="C145" t="s">
        <v>221</v>
      </c>
      <c r="D145" t="s">
        <v>74</v>
      </c>
      <c r="E145">
        <f>F149+0.012</f>
      </c>
      <c r="F145" t="n">
        <v>0.553</v>
      </c>
      <c r="G145" t="n">
        <v>1.0</v>
      </c>
      <c r="H145" t="s">
        <v>416</v>
      </c>
      <c r="I145" t="s">
        <v>417</v>
      </c>
      <c r="J145" t="n">
        <v>45389.0</v>
      </c>
      <c r="K145" t="n">
        <v>45389.0</v>
      </c>
      <c r="L145" t="s">
        <v>393</v>
      </c>
      <c r="M145" t="n">
        <v>0.553</v>
      </c>
      <c r="N145" t="n">
        <v>1.0</v>
      </c>
      <c r="O145">
        <f>F149-M149</f>
      </c>
      <c r="P145">
        <f>G149-N149</f>
      </c>
      <c r="Q145" t="s">
        <v>394</v>
      </c>
      <c r="R145"/>
      <c r="S145"/>
      <c r="T145" t="s">
        <v>317</v>
      </c>
      <c r="U145"/>
    </row>
    <row r="146">
      <c r="A146" t="s">
        <v>7</v>
      </c>
      <c r="B146" t="n">
        <v>45376.0</v>
      </c>
      <c r="C146" t="s">
        <v>221</v>
      </c>
      <c r="D146" t="s">
        <v>74</v>
      </c>
      <c r="E146">
        <f>F150+0.012</f>
      </c>
      <c r="F146" t="n">
        <v>1.105</v>
      </c>
      <c r="G146" t="n">
        <v>2.0</v>
      </c>
      <c r="H146" t="s">
        <v>416</v>
      </c>
      <c r="I146" t="s">
        <v>417</v>
      </c>
      <c r="J146" t="n">
        <v>45391.0</v>
      </c>
      <c r="K146" t="n">
        <v>45391.0</v>
      </c>
      <c r="L146" t="s">
        <v>409</v>
      </c>
      <c r="M146" t="n">
        <v>1.105</v>
      </c>
      <c r="N146" t="n">
        <v>2.0</v>
      </c>
      <c r="O146">
        <f>F150-M150</f>
      </c>
      <c r="P146">
        <f>G150-N150</f>
      </c>
      <c r="Q146" t="s">
        <v>324</v>
      </c>
      <c r="R146"/>
      <c r="S146"/>
      <c r="T146" t="s">
        <v>317</v>
      </c>
      <c r="U146"/>
    </row>
    <row r="147">
      <c r="A147" t="s">
        <v>7</v>
      </c>
      <c r="B147" t="n">
        <v>45376.0</v>
      </c>
      <c r="C147" t="s">
        <v>221</v>
      </c>
      <c r="D147" t="s">
        <v>74</v>
      </c>
      <c r="E147">
        <f>F151+0.048</f>
      </c>
      <c r="F147" t="n">
        <v>1.116</v>
      </c>
      <c r="G147" t="n">
        <v>2.0</v>
      </c>
      <c r="H147" t="s">
        <v>416</v>
      </c>
      <c r="I147" t="s">
        <v>417</v>
      </c>
      <c r="J147"/>
      <c r="K147"/>
      <c r="L147"/>
      <c r="M147"/>
      <c r="N147"/>
      <c r="O147">
        <f>F151-M151</f>
      </c>
      <c r="P147">
        <f>G151-N151</f>
      </c>
      <c r="Q147"/>
      <c r="R147"/>
      <c r="S147"/>
      <c r="T147" t="s">
        <v>318</v>
      </c>
      <c r="U147"/>
    </row>
    <row r="148">
      <c r="A148" t="s">
        <v>7</v>
      </c>
      <c r="B148" t="n">
        <v>45360.0</v>
      </c>
      <c r="C148" t="s">
        <v>227</v>
      </c>
      <c r="D148" t="s">
        <v>83</v>
      </c>
      <c r="E148" t="n">
        <v>2.75</v>
      </c>
      <c r="F148" t="n">
        <v>2.701</v>
      </c>
      <c r="G148" t="n">
        <v>4.0</v>
      </c>
      <c r="H148" t="s">
        <v>418</v>
      </c>
      <c r="I148" t="s">
        <v>64</v>
      </c>
      <c r="J148"/>
      <c r="K148"/>
      <c r="L148"/>
      <c r="M148"/>
      <c r="N148"/>
      <c r="O148">
        <f>F152-M152</f>
      </c>
      <c r="P148">
        <f>G152-N152</f>
      </c>
      <c r="Q148"/>
      <c r="R148"/>
      <c r="S148"/>
      <c r="T148" t="s">
        <v>314</v>
      </c>
      <c r="U148"/>
    </row>
    <row r="149">
      <c r="A149" t="s">
        <v>7</v>
      </c>
      <c r="B149" t="n">
        <v>45360.0</v>
      </c>
      <c r="C149" t="s">
        <v>227</v>
      </c>
      <c r="D149" t="s">
        <v>83</v>
      </c>
      <c r="E149">
        <f>F153+0.012</f>
      </c>
      <c r="F149" t="n">
        <v>1.348</v>
      </c>
      <c r="G149" t="n">
        <v>2.0</v>
      </c>
      <c r="H149" t="s">
        <v>418</v>
      </c>
      <c r="I149" t="s">
        <v>64</v>
      </c>
      <c r="J149" t="n">
        <v>45391.0</v>
      </c>
      <c r="K149" t="n">
        <v>45391.0</v>
      </c>
      <c r="L149" t="s">
        <v>326</v>
      </c>
      <c r="M149" t="n">
        <v>1.348</v>
      </c>
      <c r="N149" t="n">
        <v>2.0</v>
      </c>
      <c r="O149">
        <f>F153-M153</f>
      </c>
      <c r="P149">
        <f>G153-N153</f>
      </c>
      <c r="Q149" t="s">
        <v>324</v>
      </c>
      <c r="R149"/>
      <c r="S149"/>
      <c r="T149" t="s">
        <v>317</v>
      </c>
      <c r="U149"/>
    </row>
    <row r="150">
      <c r="A150" t="s">
        <v>7</v>
      </c>
      <c r="B150" t="n">
        <v>45360.0</v>
      </c>
      <c r="C150" t="s">
        <v>227</v>
      </c>
      <c r="D150" t="s">
        <v>83</v>
      </c>
      <c r="E150">
        <f>F154+0.048</f>
      </c>
      <c r="F150" t="n">
        <v>1.353</v>
      </c>
      <c r="G150" t="n">
        <v>2.0</v>
      </c>
      <c r="H150" t="s">
        <v>418</v>
      </c>
      <c r="I150" t="s">
        <v>64</v>
      </c>
      <c r="J150"/>
      <c r="K150"/>
      <c r="L150"/>
      <c r="M150"/>
      <c r="N150"/>
      <c r="O150">
        <f>F154-M154</f>
      </c>
      <c r="P150">
        <f>G154-N154</f>
      </c>
      <c r="Q150"/>
      <c r="R150"/>
      <c r="S150"/>
      <c r="T150" t="s">
        <v>318</v>
      </c>
      <c r="U150"/>
    </row>
    <row r="151">
      <c r="A151" t="s">
        <v>7</v>
      </c>
      <c r="B151" t="n">
        <v>45365.0</v>
      </c>
      <c r="C151" t="s">
        <v>227</v>
      </c>
      <c r="D151" t="s">
        <v>222</v>
      </c>
      <c r="E151">
        <f>F155+0.048</f>
      </c>
      <c r="F151" t="n">
        <v>2.216</v>
      </c>
      <c r="G151" t="n">
        <v>3.0</v>
      </c>
      <c r="H151" t="s">
        <v>419</v>
      </c>
      <c r="I151" t="s">
        <v>64</v>
      </c>
      <c r="J151"/>
      <c r="K151"/>
      <c r="L151"/>
      <c r="M151"/>
      <c r="N151"/>
      <c r="O151">
        <f>F155-M155</f>
      </c>
      <c r="P151">
        <f>G155-N155</f>
      </c>
      <c r="Q151"/>
      <c r="R151"/>
      <c r="S151"/>
      <c r="T151" t="s">
        <v>320</v>
      </c>
      <c r="U151"/>
    </row>
    <row r="152">
      <c r="A152" t="s">
        <v>7</v>
      </c>
      <c r="B152" t="n">
        <v>45365.0</v>
      </c>
      <c r="C152" t="s">
        <v>227</v>
      </c>
      <c r="D152" t="s">
        <v>222</v>
      </c>
      <c r="E152">
        <f>F156+0.012</f>
      </c>
      <c r="F152" t="n">
        <v>1.477</v>
      </c>
      <c r="G152" t="n">
        <v>2.0</v>
      </c>
      <c r="H152" t="s">
        <v>419</v>
      </c>
      <c r="I152" t="s">
        <v>64</v>
      </c>
      <c r="J152" t="n">
        <v>45391.0</v>
      </c>
      <c r="K152" t="n">
        <v>45391.0</v>
      </c>
      <c r="L152" t="s">
        <v>326</v>
      </c>
      <c r="M152" t="n">
        <v>1.477</v>
      </c>
      <c r="N152" t="n">
        <v>2.0</v>
      </c>
      <c r="O152">
        <f>F156-M156</f>
      </c>
      <c r="P152">
        <f>G156-N156</f>
      </c>
      <c r="Q152" t="s">
        <v>324</v>
      </c>
      <c r="R152"/>
      <c r="S152"/>
      <c r="T152" t="s">
        <v>317</v>
      </c>
      <c r="U152"/>
    </row>
    <row r="153">
      <c r="A153" t="s">
        <v>7</v>
      </c>
      <c r="B153" t="n">
        <v>45365.0</v>
      </c>
      <c r="C153" t="s">
        <v>227</v>
      </c>
      <c r="D153" t="s">
        <v>222</v>
      </c>
      <c r="E153">
        <f>F157+0.048</f>
      </c>
      <c r="F153" t="n">
        <v>0.739</v>
      </c>
      <c r="G153" t="n">
        <v>1.0</v>
      </c>
      <c r="H153" t="s">
        <v>419</v>
      </c>
      <c r="I153" t="s">
        <v>64</v>
      </c>
      <c r="J153"/>
      <c r="K153"/>
      <c r="L153"/>
      <c r="M153"/>
      <c r="N153"/>
      <c r="O153">
        <f>F157-M157</f>
      </c>
      <c r="P153">
        <f>G157-N157</f>
      </c>
      <c r="Q153"/>
      <c r="R153"/>
      <c r="S153"/>
      <c r="T153" t="s">
        <v>318</v>
      </c>
      <c r="U153"/>
    </row>
    <row r="154">
      <c r="A154" t="s">
        <v>21</v>
      </c>
      <c r="B154" t="n">
        <v>45292.0</v>
      </c>
      <c r="C154" t="s">
        <v>227</v>
      </c>
      <c r="D154" t="s">
        <v>264</v>
      </c>
      <c r="E154">
        <f>F158+0.048</f>
      </c>
      <c r="F154" t="n">
        <v>0.796</v>
      </c>
      <c r="G154" t="n">
        <v>1.0</v>
      </c>
      <c r="H154" t="s">
        <v>420</v>
      </c>
      <c r="I154"/>
      <c r="J154"/>
      <c r="K154"/>
      <c r="L154"/>
      <c r="M154"/>
      <c r="N154"/>
      <c r="O154">
        <f>F158-M158</f>
      </c>
      <c r="P154">
        <f>G158-N158</f>
      </c>
      <c r="Q154"/>
      <c r="R154"/>
      <c r="S154"/>
      <c r="T154" t="s">
        <v>309</v>
      </c>
      <c r="U154"/>
    </row>
    <row r="155">
      <c r="A155" t="s">
        <v>34</v>
      </c>
      <c r="B155" t="n">
        <v>45289.0</v>
      </c>
      <c r="C155" t="s">
        <v>227</v>
      </c>
      <c r="D155" t="s">
        <v>266</v>
      </c>
      <c r="E155">
        <f>F159+0.048</f>
      </c>
      <c r="F155" t="n">
        <v>0.857</v>
      </c>
      <c r="G155" t="n">
        <v>1.0</v>
      </c>
      <c r="H155" t="s">
        <v>421</v>
      </c>
      <c r="I155"/>
      <c r="J155"/>
      <c r="K155"/>
      <c r="L155"/>
      <c r="M155"/>
      <c r="N155"/>
      <c r="O155">
        <f>F159-M159</f>
      </c>
      <c r="P155">
        <f>G159-N159</f>
      </c>
      <c r="Q155"/>
      <c r="R155"/>
      <c r="S155"/>
      <c r="T155" t="s">
        <v>309</v>
      </c>
      <c r="U155"/>
    </row>
    <row r="156">
      <c r="A156" t="s">
        <v>21</v>
      </c>
      <c r="B156" t="n">
        <v>45293.0</v>
      </c>
      <c r="C156" t="s">
        <v>227</v>
      </c>
      <c r="D156" t="s">
        <v>422</v>
      </c>
      <c r="E156">
        <f>F160+0.048</f>
      </c>
      <c r="F156" t="n">
        <v>1.108</v>
      </c>
      <c r="G156" t="n">
        <v>1.0</v>
      </c>
      <c r="H156" t="s">
        <v>423</v>
      </c>
      <c r="I156" t="s">
        <v>64</v>
      </c>
      <c r="J156"/>
      <c r="K156"/>
      <c r="L156"/>
      <c r="M156"/>
      <c r="N156"/>
      <c r="O156">
        <f>F160-M160</f>
      </c>
      <c r="P156">
        <f>G160-N160</f>
      </c>
      <c r="Q156"/>
      <c r="R156"/>
      <c r="S156"/>
      <c r="T156" t="s">
        <v>309</v>
      </c>
      <c r="U156"/>
    </row>
    <row r="157">
      <c r="A157" t="s">
        <v>15</v>
      </c>
      <c r="B157" t="n">
        <v>45324.0</v>
      </c>
      <c r="C157" t="s">
        <v>227</v>
      </c>
      <c r="D157" t="s">
        <v>273</v>
      </c>
      <c r="E157">
        <f>F161+0.048</f>
      </c>
      <c r="F157" t="n">
        <v>1.173</v>
      </c>
      <c r="G157" t="n">
        <v>1.0</v>
      </c>
      <c r="H157" t="s">
        <v>424</v>
      </c>
      <c r="I157" t="s">
        <v>64</v>
      </c>
      <c r="J157"/>
      <c r="K157"/>
      <c r="L157"/>
      <c r="M157"/>
      <c r="N157"/>
      <c r="O157">
        <f>F161-M161</f>
      </c>
      <c r="P157">
        <f>G161-N161</f>
      </c>
      <c r="Q157"/>
      <c r="R157"/>
      <c r="S157"/>
      <c r="T157" t="s">
        <v>309</v>
      </c>
      <c r="U157"/>
    </row>
    <row r="158">
      <c r="A158" t="s">
        <v>21</v>
      </c>
      <c r="B158" t="n">
        <v>45293.0</v>
      </c>
      <c r="C158" t="s">
        <v>280</v>
      </c>
      <c r="D158" t="s">
        <v>425</v>
      </c>
      <c r="E158" t="n">
        <v>1.439</v>
      </c>
      <c r="F158" t="n">
        <v>1.394</v>
      </c>
      <c r="G158" t="n">
        <v>16.0</v>
      </c>
      <c r="H158" t="s">
        <v>426</v>
      </c>
      <c r="I158"/>
      <c r="J158"/>
      <c r="K158"/>
      <c r="L158"/>
      <c r="M158"/>
      <c r="N158"/>
      <c r="O158">
        <f>F162-M162</f>
      </c>
      <c r="P158">
        <f>G162-N162</f>
      </c>
      <c r="Q158"/>
      <c r="R158"/>
      <c r="S158"/>
      <c r="T158" t="s">
        <v>329</v>
      </c>
      <c r="U158"/>
    </row>
    <row r="159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>
        <f>F163-M163</f>
      </c>
      <c r="P159">
        <f>G163-N163</f>
      </c>
      <c r="Q159"/>
      <c r="R159"/>
      <c r="S159"/>
      <c r="T159"/>
      <c r="U159"/>
    </row>
    <row r="160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>
        <f>F164-M164</f>
      </c>
      <c r="P160">
        <f>G164-N164</f>
      </c>
      <c r="Q160"/>
      <c r="R160"/>
      <c r="S160"/>
      <c r="T160"/>
      <c r="U160"/>
    </row>
    <row r="161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>
        <f>F165-M165</f>
      </c>
      <c r="P161">
        <f>G165-N165</f>
      </c>
      <c r="Q161"/>
      <c r="R161"/>
      <c r="S161"/>
      <c r="T161"/>
      <c r="U161"/>
    </row>
    <row r="16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>
        <f>F166-M166</f>
      </c>
      <c r="P162">
        <f>G166-N166</f>
      </c>
      <c r="Q162"/>
      <c r="R162"/>
      <c r="S162"/>
      <c r="T162"/>
      <c r="U162"/>
    </row>
    <row r="163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>
        <f>F167-M167</f>
      </c>
      <c r="P163">
        <f>G167-N167</f>
      </c>
      <c r="Q163"/>
      <c r="R163"/>
      <c r="S163"/>
      <c r="T163"/>
      <c r="U163"/>
    </row>
    <row r="164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>
        <f>F168-M168</f>
      </c>
      <c r="P164">
        <f>G168-N168</f>
      </c>
      <c r="Q164"/>
      <c r="R164"/>
      <c r="S164"/>
      <c r="T164"/>
      <c r="U164"/>
    </row>
    <row r="165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>
        <f>F169-M169</f>
      </c>
      <c r="P165">
        <f>G169-N169</f>
      </c>
      <c r="Q165"/>
      <c r="R165"/>
      <c r="S165"/>
      <c r="T165"/>
      <c r="U165"/>
    </row>
    <row r="166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>
        <f>F170-M170</f>
      </c>
      <c r="P166">
        <f>G170-N170</f>
      </c>
      <c r="Q166"/>
      <c r="R166"/>
      <c r="S166"/>
      <c r="T166"/>
      <c r="U166"/>
    </row>
    <row r="167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>
        <f>F171-M171</f>
      </c>
      <c r="P167">
        <f>G171-N171</f>
      </c>
      <c r="Q167"/>
      <c r="R167"/>
      <c r="S167"/>
      <c r="T167"/>
      <c r="U167"/>
    </row>
    <row r="168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>
        <f>F172-M172</f>
      </c>
      <c r="P168">
        <f>G172-N172</f>
      </c>
      <c r="Q168"/>
      <c r="R168"/>
      <c r="S168"/>
      <c r="T168"/>
      <c r="U168"/>
    </row>
    <row r="169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>
        <f>F173-M173</f>
      </c>
      <c r="P169">
        <f>G173-N173</f>
      </c>
      <c r="Q169"/>
      <c r="R169"/>
      <c r="S169"/>
      <c r="T169"/>
      <c r="U169"/>
    </row>
    <row r="170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>
        <f>F174-M174</f>
      </c>
      <c r="P170">
        <f>G174-N174</f>
      </c>
      <c r="Q170"/>
      <c r="R170"/>
      <c r="S170"/>
      <c r="T170"/>
      <c r="U170"/>
    </row>
    <row r="171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>
        <f>F175-M175</f>
      </c>
      <c r="P171">
        <f>G175-N175</f>
      </c>
      <c r="Q171"/>
      <c r="R171"/>
      <c r="S171"/>
      <c r="T171"/>
      <c r="U171"/>
    </row>
    <row r="17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>
        <f>F176-M176</f>
      </c>
      <c r="P172">
        <f>G176-N176</f>
      </c>
      <c r="Q172"/>
      <c r="R172"/>
      <c r="S172"/>
      <c r="T172"/>
      <c r="U172"/>
    </row>
    <row r="173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>
        <f>F177-M177</f>
      </c>
      <c r="P173">
        <f>G177-N177</f>
      </c>
      <c r="Q173"/>
      <c r="R173"/>
      <c r="S173"/>
      <c r="T173"/>
      <c r="U173"/>
    </row>
    <row r="174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>
        <f>F178-M178</f>
      </c>
      <c r="P174">
        <f>G178-N178</f>
      </c>
      <c r="Q174"/>
      <c r="R174"/>
      <c r="S174"/>
      <c r="T174"/>
      <c r="U174"/>
    </row>
    <row r="175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>
        <f>F179-M179</f>
      </c>
      <c r="P175">
        <f>G179-N179</f>
      </c>
      <c r="Q175"/>
      <c r="R175"/>
      <c r="S175"/>
      <c r="T175"/>
      <c r="U175"/>
    </row>
    <row r="176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>
        <f>F180-M180</f>
      </c>
      <c r="P176">
        <f>G180-N180</f>
      </c>
      <c r="Q176"/>
      <c r="R176"/>
      <c r="S176"/>
      <c r="T176"/>
      <c r="U176"/>
    </row>
    <row r="177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>
        <f>F181-M181</f>
      </c>
      <c r="P177">
        <f>G181-N181</f>
      </c>
      <c r="Q177"/>
      <c r="R177"/>
      <c r="S177"/>
      <c r="T177"/>
      <c r="U177"/>
    </row>
    <row r="178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>
        <f>F182-M182</f>
      </c>
      <c r="P178">
        <f>G182-N182</f>
      </c>
      <c r="Q178"/>
      <c r="R178"/>
      <c r="S178"/>
      <c r="T178"/>
      <c r="U178"/>
    </row>
    <row r="179">
      <c r="A179"/>
      <c r="B179"/>
      <c r="C179"/>
      <c r="D179"/>
      <c r="E179"/>
      <c r="F179">
        <f>SUM(F3:F182)</f>
      </c>
      <c r="G179">
        <f>SUM(G3:G182)</f>
      </c>
      <c r="H179"/>
      <c r="I179"/>
      <c r="J179"/>
      <c r="K179"/>
      <c r="L179"/>
      <c r="M179">
        <f>SUM(M3:M182)</f>
      </c>
      <c r="N179">
        <f>SUM(N3:N182)</f>
      </c>
      <c r="O179">
        <f>SUM(O3:O182)</f>
      </c>
      <c r="P179">
        <f>SUM(P3:P182)</f>
      </c>
      <c r="Q179"/>
      <c r="R179"/>
      <c r="S179">
        <f>SUM(S3:S182)</f>
      </c>
      <c r="T179">
        <f>M183+S183</f>
      </c>
      <c r="U179"/>
    </row>
    <row r="180">
      <c r="M180" t="s">
        <v>427</v>
      </c>
    </row>
  </sheetData>
  <mergeCells>
    <mergeCell ref="A1:K1"/>
  </mergeCell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"/>
  <sheetViews>
    <sheetView workbookViewId="0"/>
  </sheetViews>
  <sheetFormatPr defaultRowHeight="15.0"/>
  <sheetData>
    <row r="1" ht="110.0" customHeight="true">
      <c r="A1" s="3" t="s">
        <v>0</v>
      </c>
    </row>
    <row r="2">
      <c r="A2" t="s">
        <v>7</v>
      </c>
      <c r="B2" t="n">
        <v>45382.0</v>
      </c>
      <c r="C2" t="s">
        <v>137</v>
      </c>
      <c r="D2" t="s">
        <v>70</v>
      </c>
      <c r="E2">
        <f>F3+0.012</f>
      </c>
      <c r="F2" t="n">
        <v>0.739</v>
      </c>
      <c r="G2" t="n">
        <v>2.0</v>
      </c>
      <c r="H2" t="s">
        <v>400</v>
      </c>
      <c r="I2" t="s">
        <v>61</v>
      </c>
      <c r="J2" t="n">
        <v>45383.0</v>
      </c>
      <c r="K2" t="n">
        <v>45383.0</v>
      </c>
      <c r="L2" t="s">
        <v>428</v>
      </c>
      <c r="M2" t="n">
        <v>0.739</v>
      </c>
      <c r="N2" t="n">
        <v>2.0</v>
      </c>
      <c r="O2">
        <f>F3-M3</f>
      </c>
      <c r="P2">
        <f>G3-N3</f>
      </c>
      <c r="Q2" t="s">
        <v>429</v>
      </c>
      <c r="R2"/>
      <c r="S2"/>
      <c r="T2" t="s">
        <v>317</v>
      </c>
      <c r="U2" t="s">
        <v>430</v>
      </c>
    </row>
    <row r="3">
      <c r="A3" t="s">
        <v>34</v>
      </c>
      <c r="B3" t="n">
        <v>45289.0</v>
      </c>
      <c r="C3" t="s">
        <v>137</v>
      </c>
      <c r="D3" t="s">
        <v>54</v>
      </c>
      <c r="E3">
        <f>F4+0.012</f>
      </c>
      <c r="F3" t="n">
        <v>0.398</v>
      </c>
      <c r="G3" t="n">
        <v>2.0</v>
      </c>
      <c r="H3" t="s">
        <v>374</v>
      </c>
      <c r="I3" t="s">
        <v>61</v>
      </c>
      <c r="J3" t="n">
        <v>45383.0</v>
      </c>
      <c r="K3" t="n">
        <v>45383.0</v>
      </c>
      <c r="L3" t="s">
        <v>428</v>
      </c>
      <c r="M3" t="n">
        <v>0.398</v>
      </c>
      <c r="N3" t="n">
        <v>2.0</v>
      </c>
      <c r="O3">
        <f>F4-M4</f>
      </c>
      <c r="P3">
        <f>G4-N4</f>
      </c>
      <c r="Q3" t="s">
        <v>429</v>
      </c>
      <c r="R3"/>
      <c r="S3"/>
      <c r="T3" t="s">
        <v>317</v>
      </c>
      <c r="U3" t="s">
        <v>430</v>
      </c>
    </row>
    <row r="4">
      <c r="A4" t="s">
        <v>7</v>
      </c>
      <c r="B4" t="n">
        <v>45383.0</v>
      </c>
      <c r="C4" t="s">
        <v>431</v>
      </c>
      <c r="D4" t="s">
        <v>298</v>
      </c>
      <c r="E4"/>
      <c r="F4" t="n">
        <v>1.693</v>
      </c>
      <c r="G4" t="n">
        <v>41.0</v>
      </c>
      <c r="H4"/>
      <c r="I4" t="s">
        <v>6</v>
      </c>
      <c r="J4" t="n">
        <v>45383.0</v>
      </c>
      <c r="K4" t="n">
        <v>45383.0</v>
      </c>
      <c r="L4" t="s">
        <v>432</v>
      </c>
      <c r="M4" t="n">
        <v>1.693</v>
      </c>
      <c r="N4" t="n">
        <v>41.0</v>
      </c>
      <c r="O4">
        <f>F5-M5</f>
      </c>
      <c r="P4">
        <f>G5-N5</f>
      </c>
      <c r="Q4" t="s">
        <v>433</v>
      </c>
      <c r="R4"/>
      <c r="S4"/>
      <c r="T4"/>
      <c r="U4" t="s">
        <v>434</v>
      </c>
    </row>
    <row r="5">
      <c r="A5" t="s">
        <v>15</v>
      </c>
      <c r="B5" t="n">
        <v>45343.0</v>
      </c>
      <c r="C5" t="s">
        <v>137</v>
      </c>
      <c r="D5" t="s">
        <v>207</v>
      </c>
      <c r="E5">
        <f>F6+0.006</f>
      </c>
      <c r="F5" t="n">
        <v>0.199</v>
      </c>
      <c r="G5" t="n">
        <v>2.0</v>
      </c>
      <c r="H5" t="s">
        <v>411</v>
      </c>
      <c r="I5" t="s">
        <v>61</v>
      </c>
      <c r="J5" t="n">
        <v>45384.0</v>
      </c>
      <c r="K5" t="n">
        <v>45384.0</v>
      </c>
      <c r="L5" t="s">
        <v>435</v>
      </c>
      <c r="M5" t="n">
        <v>0.199</v>
      </c>
      <c r="N5" t="n">
        <v>2.0</v>
      </c>
      <c r="O5">
        <f>F6-M6</f>
      </c>
      <c r="P5">
        <f>G6-N6</f>
      </c>
      <c r="Q5" t="s">
        <v>436</v>
      </c>
      <c r="R5"/>
      <c r="S5"/>
      <c r="T5" t="s">
        <v>317</v>
      </c>
      <c r="U5" t="s">
        <v>430</v>
      </c>
    </row>
    <row r="6">
      <c r="A6" t="s">
        <v>34</v>
      </c>
      <c r="B6" t="n">
        <v>45290.0</v>
      </c>
      <c r="C6" t="s">
        <v>91</v>
      </c>
      <c r="D6" t="s">
        <v>114</v>
      </c>
      <c r="E6">
        <f>F7+0.06</f>
      </c>
      <c r="F6" t="n">
        <v>0.016</v>
      </c>
      <c r="G6" t="n">
        <v>1.0</v>
      </c>
      <c r="H6" t="s">
        <v>332</v>
      </c>
      <c r="I6" t="s">
        <v>134</v>
      </c>
      <c r="J6" t="n">
        <v>45385.0</v>
      </c>
      <c r="K6" t="n">
        <v>45385.0</v>
      </c>
      <c r="L6" t="s">
        <v>437</v>
      </c>
      <c r="M6" t="n">
        <v>0.016</v>
      </c>
      <c r="N6" t="n">
        <v>1.0</v>
      </c>
      <c r="O6">
        <f>F7-M7</f>
      </c>
      <c r="P6">
        <f>G7-N7</f>
      </c>
      <c r="Q6" t="s">
        <v>438</v>
      </c>
      <c r="R6"/>
      <c r="S6"/>
      <c r="T6" t="s">
        <v>317</v>
      </c>
      <c r="U6" t="s">
        <v>430</v>
      </c>
    </row>
    <row r="7">
      <c r="A7" t="s">
        <v>2</v>
      </c>
      <c r="B7" t="n">
        <v>45389.0</v>
      </c>
      <c r="C7" t="s">
        <v>439</v>
      </c>
      <c r="D7" t="s">
        <v>440</v>
      </c>
      <c r="E7" t="n">
        <v>0.962</v>
      </c>
      <c r="F7" t="n">
        <v>0.928</v>
      </c>
      <c r="G7" t="n">
        <v>40.0</v>
      </c>
      <c r="H7" t="s">
        <v>441</v>
      </c>
      <c r="I7"/>
      <c r="J7" t="n">
        <v>45389.0</v>
      </c>
      <c r="K7" t="n">
        <v>45389.0</v>
      </c>
      <c r="L7" t="s">
        <v>442</v>
      </c>
      <c r="M7" t="n">
        <v>0.928</v>
      </c>
      <c r="N7" t="n">
        <v>40.0</v>
      </c>
      <c r="O7">
        <f>F10-M10</f>
      </c>
      <c r="P7">
        <f>G10-N10</f>
      </c>
      <c r="Q7" t="s">
        <v>443</v>
      </c>
      <c r="R7"/>
      <c r="S7"/>
      <c r="T7"/>
      <c r="U7" t="s">
        <v>434</v>
      </c>
    </row>
    <row r="8">
      <c r="A8" t="s">
        <v>34</v>
      </c>
      <c r="B8" t="n">
        <v>45288.0</v>
      </c>
      <c r="C8" t="s">
        <v>137</v>
      </c>
      <c r="D8" t="s">
        <v>54</v>
      </c>
      <c r="E8">
        <f>F14+0.012</f>
      </c>
      <c r="F8" t="n">
        <v>0.593</v>
      </c>
      <c r="G8" t="n">
        <v>3.0</v>
      </c>
      <c r="H8" t="s">
        <v>380</v>
      </c>
      <c r="I8" t="s">
        <v>61</v>
      </c>
      <c r="J8" t="n">
        <v>45390.0</v>
      </c>
      <c r="K8" t="n">
        <v>45390.0</v>
      </c>
      <c r="L8" t="s">
        <v>444</v>
      </c>
      <c r="M8" t="n">
        <v>0.593</v>
      </c>
      <c r="N8" t="n">
        <v>3.0</v>
      </c>
      <c r="O8">
        <f>F14-M14</f>
      </c>
      <c r="P8">
        <f>G14-N14</f>
      </c>
      <c r="Q8" t="s">
        <v>429</v>
      </c>
      <c r="R8"/>
      <c r="S8"/>
      <c r="T8" t="s">
        <v>317</v>
      </c>
      <c r="U8" t="s">
        <v>430</v>
      </c>
    </row>
    <row r="9">
      <c r="A9" t="s">
        <v>7</v>
      </c>
      <c r="B9" t="n">
        <v>45382.0</v>
      </c>
      <c r="C9" t="s">
        <v>137</v>
      </c>
      <c r="D9" t="s">
        <v>70</v>
      </c>
      <c r="E9">
        <f>F15+0.012</f>
      </c>
      <c r="F9" t="n">
        <v>0.365</v>
      </c>
      <c r="G9" t="n">
        <v>1.0</v>
      </c>
      <c r="H9" t="s">
        <v>403</v>
      </c>
      <c r="I9" t="s">
        <v>166</v>
      </c>
      <c r="J9" t="n">
        <v>45390.0</v>
      </c>
      <c r="K9" t="n">
        <v>45390.0</v>
      </c>
      <c r="L9" t="s">
        <v>444</v>
      </c>
      <c r="M9" t="n">
        <v>0.365</v>
      </c>
      <c r="N9" t="n">
        <v>1.0</v>
      </c>
      <c r="O9">
        <f>F15-M15</f>
      </c>
      <c r="P9">
        <f>G15-N15</f>
      </c>
      <c r="Q9" t="s">
        <v>429</v>
      </c>
      <c r="R9"/>
      <c r="S9"/>
      <c r="T9" t="s">
        <v>317</v>
      </c>
      <c r="U9" t="s">
        <v>430</v>
      </c>
    </row>
    <row r="10">
      <c r="A10" t="s">
        <v>7</v>
      </c>
      <c r="B10" t="n">
        <v>45382.0</v>
      </c>
      <c r="C10" t="s">
        <v>137</v>
      </c>
      <c r="D10" t="s">
        <v>70</v>
      </c>
      <c r="E10"/>
      <c r="F10" t="n">
        <v>0.004</v>
      </c>
      <c r="G10"/>
      <c r="H10" t="s">
        <v>400</v>
      </c>
      <c r="I10" t="s">
        <v>61</v>
      </c>
      <c r="J10" t="n">
        <v>45390.0</v>
      </c>
      <c r="K10" t="n">
        <v>45390.0</v>
      </c>
      <c r="L10" t="s">
        <v>444</v>
      </c>
      <c r="M10" t="n">
        <v>0.004</v>
      </c>
      <c r="N10"/>
      <c r="O10">
        <f>F16-M16</f>
      </c>
      <c r="P10">
        <f>G16-N16</f>
      </c>
      <c r="Q10" t="s">
        <v>429</v>
      </c>
      <c r="R10"/>
      <c r="S10"/>
      <c r="T10" t="s">
        <v>317</v>
      </c>
      <c r="U10" t="s">
        <v>430</v>
      </c>
    </row>
    <row r="11">
      <c r="A11" t="s">
        <v>21</v>
      </c>
      <c r="B11" t="n">
        <v>45292.0</v>
      </c>
      <c r="C11" t="s">
        <v>137</v>
      </c>
      <c r="D11" t="s">
        <v>68</v>
      </c>
      <c r="E11">
        <f>F17+0.012</f>
      </c>
      <c r="F11" t="n">
        <v>0.345</v>
      </c>
      <c r="G11" t="n">
        <v>1.0</v>
      </c>
      <c r="H11" t="s">
        <v>398</v>
      </c>
      <c r="I11" t="s">
        <v>61</v>
      </c>
      <c r="J11" t="n">
        <v>45390.0</v>
      </c>
      <c r="K11" t="n">
        <v>45390.0</v>
      </c>
      <c r="L11" t="s">
        <v>444</v>
      </c>
      <c r="M11" t="n">
        <v>0.345</v>
      </c>
      <c r="N11" t="n">
        <v>1.0</v>
      </c>
      <c r="O11">
        <f>F17-M17</f>
      </c>
      <c r="P11">
        <f>G17-N17</f>
      </c>
      <c r="Q11" t="s">
        <v>429</v>
      </c>
      <c r="R11"/>
      <c r="S11"/>
      <c r="T11" t="s">
        <v>317</v>
      </c>
      <c r="U11" t="s">
        <v>430</v>
      </c>
    </row>
    <row r="12">
      <c r="A12" t="s">
        <v>7</v>
      </c>
      <c r="B12" t="n">
        <v>45382.0</v>
      </c>
      <c r="C12" t="s">
        <v>137</v>
      </c>
      <c r="D12" t="s">
        <v>57</v>
      </c>
      <c r="E12">
        <f>F18+0.012</f>
      </c>
      <c r="F12" t="n">
        <v>0.445</v>
      </c>
      <c r="G12" t="n">
        <v>2.0</v>
      </c>
      <c r="H12" t="s">
        <v>385</v>
      </c>
      <c r="I12" t="s">
        <v>61</v>
      </c>
      <c r="J12" t="n">
        <v>45390.0</v>
      </c>
      <c r="K12" t="n">
        <v>45390.0</v>
      </c>
      <c r="L12" t="s">
        <v>444</v>
      </c>
      <c r="M12" t="n">
        <v>0.445</v>
      </c>
      <c r="N12" t="n">
        <v>2.0</v>
      </c>
      <c r="O12">
        <f>F18-M18</f>
      </c>
      <c r="P12">
        <f>G18-N18</f>
      </c>
      <c r="Q12" t="s">
        <v>429</v>
      </c>
      <c r="R12"/>
      <c r="S12"/>
      <c r="T12" t="s">
        <v>317</v>
      </c>
      <c r="U12" t="s">
        <v>430</v>
      </c>
    </row>
    <row r="13">
      <c r="A13" t="s">
        <v>2</v>
      </c>
      <c r="B13" t="n">
        <v>45391.0</v>
      </c>
      <c r="C13" t="s">
        <v>16</v>
      </c>
      <c r="D13" t="s">
        <v>445</v>
      </c>
      <c r="E13"/>
      <c r="F13" t="n">
        <v>2.352</v>
      </c>
      <c r="G13" t="n">
        <v>100.0</v>
      </c>
      <c r="H13"/>
      <c r="I13"/>
      <c r="J13" t="n">
        <v>45391.0</v>
      </c>
      <c r="K13" t="n">
        <v>45391.0</v>
      </c>
      <c r="L13" t="s">
        <v>446</v>
      </c>
      <c r="M13" t="n">
        <v>2.352</v>
      </c>
      <c r="N13" t="n">
        <v>100.0</v>
      </c>
      <c r="O13">
        <f>F20-M20</f>
      </c>
      <c r="P13">
        <f>G20-N20</f>
      </c>
      <c r="Q13" t="s">
        <v>447</v>
      </c>
      <c r="R13"/>
      <c r="S13"/>
      <c r="T13"/>
      <c r="U13" t="s">
        <v>434</v>
      </c>
    </row>
    <row r="14">
      <c r="A14" t="s">
        <v>2</v>
      </c>
      <c r="B14" t="n">
        <v>45391.0</v>
      </c>
      <c r="C14" t="s">
        <v>16</v>
      </c>
      <c r="D14" t="s">
        <v>445</v>
      </c>
      <c r="E14"/>
      <c r="F14" t="n">
        <v>2.349</v>
      </c>
      <c r="G14" t="n">
        <v>100.0</v>
      </c>
      <c r="H14"/>
      <c r="I14"/>
      <c r="J14" t="n">
        <v>45391.0</v>
      </c>
      <c r="K14" t="n">
        <v>45391.0</v>
      </c>
      <c r="L14" t="s">
        <v>446</v>
      </c>
      <c r="M14" t="n">
        <v>2.349</v>
      </c>
      <c r="N14" t="n">
        <v>100.0</v>
      </c>
      <c r="O14">
        <f>F21-M21</f>
      </c>
      <c r="P14">
        <f>G21-N21</f>
      </c>
      <c r="Q14" t="s">
        <v>447</v>
      </c>
      <c r="R14"/>
      <c r="S14"/>
      <c r="T14"/>
      <c r="U14" t="s">
        <v>434</v>
      </c>
    </row>
    <row r="15">
      <c r="A15" t="s">
        <v>2</v>
      </c>
      <c r="B15" t="n">
        <v>45391.0</v>
      </c>
      <c r="C15" t="s">
        <v>448</v>
      </c>
      <c r="D15" t="s">
        <v>449</v>
      </c>
      <c r="E15"/>
      <c r="F15" t="n">
        <v>2.581</v>
      </c>
      <c r="G15" t="n">
        <v>235.0</v>
      </c>
      <c r="H15"/>
      <c r="I15"/>
      <c r="J15" t="n">
        <v>45391.0</v>
      </c>
      <c r="K15" t="n">
        <v>45391.0</v>
      </c>
      <c r="L15" t="s">
        <v>450</v>
      </c>
      <c r="M15" t="n">
        <v>2.581</v>
      </c>
      <c r="N15" t="n">
        <v>235.0</v>
      </c>
      <c r="O15">
        <f>F22-M22</f>
      </c>
      <c r="P15">
        <f>G22-N22</f>
      </c>
      <c r="Q15" t="s">
        <v>451</v>
      </c>
      <c r="R15"/>
      <c r="S15"/>
      <c r="T15"/>
      <c r="U15" t="s">
        <v>452</v>
      </c>
    </row>
    <row r="16">
      <c r="A16" t="s">
        <v>2</v>
      </c>
      <c r="B16" t="n">
        <v>45391.0</v>
      </c>
      <c r="C16" t="s">
        <v>448</v>
      </c>
      <c r="D16" t="s">
        <v>449</v>
      </c>
      <c r="E16"/>
      <c r="F16" t="n">
        <v>1.856</v>
      </c>
      <c r="G16" t="n">
        <v>193.0</v>
      </c>
      <c r="H16"/>
      <c r="I16"/>
      <c r="J16" t="n">
        <v>45391.0</v>
      </c>
      <c r="K16" t="n">
        <v>45391.0</v>
      </c>
      <c r="L16" t="s">
        <v>450</v>
      </c>
      <c r="M16" t="n">
        <v>1.856</v>
      </c>
      <c r="N16" t="n">
        <v>193.0</v>
      </c>
      <c r="O16">
        <f>F23-M23</f>
      </c>
      <c r="P16">
        <f>G23-N23</f>
      </c>
      <c r="Q16" t="s">
        <v>451</v>
      </c>
      <c r="R16"/>
      <c r="S16"/>
      <c r="T16"/>
      <c r="U16" t="s">
        <v>452</v>
      </c>
    </row>
    <row r="17">
      <c r="A17" t="s">
        <v>2</v>
      </c>
      <c r="B17" t="n">
        <v>45391.0</v>
      </c>
      <c r="C17" t="s">
        <v>448</v>
      </c>
      <c r="D17" t="s">
        <v>449</v>
      </c>
      <c r="E17"/>
      <c r="F17" t="n">
        <v>1.856</v>
      </c>
      <c r="G17" t="n">
        <v>193.0</v>
      </c>
      <c r="H17"/>
      <c r="I17"/>
      <c r="J17" t="n">
        <v>45391.0</v>
      </c>
      <c r="K17" t="n">
        <v>45391.0</v>
      </c>
      <c r="L17" t="s">
        <v>450</v>
      </c>
      <c r="M17" t="n">
        <v>1.856</v>
      </c>
      <c r="N17" t="n">
        <v>193.0</v>
      </c>
      <c r="O17">
        <f>F24-M24</f>
      </c>
      <c r="P17">
        <f>G24-N24</f>
      </c>
      <c r="Q17" t="s">
        <v>451</v>
      </c>
      <c r="R17"/>
      <c r="S17"/>
      <c r="T17"/>
      <c r="U17" t="s">
        <v>452</v>
      </c>
    </row>
    <row r="18">
      <c r="A18" t="s">
        <v>2</v>
      </c>
      <c r="B18" t="n">
        <v>45391.0</v>
      </c>
      <c r="C18" t="s">
        <v>448</v>
      </c>
      <c r="D18" t="s">
        <v>449</v>
      </c>
      <c r="E18"/>
      <c r="F18" t="n">
        <v>1.559</v>
      </c>
      <c r="G18" t="n">
        <v>162.0</v>
      </c>
      <c r="H18"/>
      <c r="I18"/>
      <c r="J18" t="n">
        <v>45391.0</v>
      </c>
      <c r="K18" t="n">
        <v>45391.0</v>
      </c>
      <c r="L18" t="s">
        <v>450</v>
      </c>
      <c r="M18" t="n">
        <v>1.559</v>
      </c>
      <c r="N18" t="n">
        <v>162.0</v>
      </c>
      <c r="O18">
        <f>F25-M25</f>
      </c>
      <c r="P18">
        <f>G25-N25</f>
      </c>
      <c r="Q18" t="s">
        <v>451</v>
      </c>
      <c r="R18"/>
      <c r="S18"/>
      <c r="T18"/>
      <c r="U18" t="s">
        <v>452</v>
      </c>
    </row>
    <row r="19">
      <c r="A19" t="s">
        <v>2</v>
      </c>
      <c r="B19" t="n">
        <v>45388.0</v>
      </c>
      <c r="C19" t="s">
        <v>91</v>
      </c>
      <c r="D19" t="s">
        <v>28</v>
      </c>
      <c r="E19">
        <f>F26+0.048</f>
      </c>
      <c r="F19" t="n">
        <v>0.87</v>
      </c>
      <c r="G19" t="n">
        <v>36.0</v>
      </c>
      <c r="H19" t="s">
        <v>336</v>
      </c>
      <c r="I19" t="s">
        <v>331</v>
      </c>
      <c r="J19" t="n">
        <v>45391.0</v>
      </c>
      <c r="K19" t="n">
        <v>45391.0</v>
      </c>
      <c r="L19" t="s">
        <v>453</v>
      </c>
      <c r="M19" t="n">
        <v>0.87</v>
      </c>
      <c r="N19" t="n">
        <v>36.0</v>
      </c>
      <c r="O19">
        <f>F26-M26</f>
      </c>
      <c r="P19">
        <f>G26-N26</f>
      </c>
      <c r="Q19" t="s">
        <v>454</v>
      </c>
      <c r="R19"/>
      <c r="S19"/>
      <c r="T19" t="s">
        <v>317</v>
      </c>
      <c r="U19" t="s">
        <v>430</v>
      </c>
    </row>
    <row r="20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>
        <f>F27-M27</f>
      </c>
      <c r="P20">
        <f>G27-N27</f>
      </c>
      <c r="Q20"/>
      <c r="R20"/>
      <c r="S20"/>
      <c r="T20"/>
      <c r="U20"/>
    </row>
    <row r="2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>
        <f>F28-M28</f>
      </c>
      <c r="P21">
        <f>G28-N28</f>
      </c>
      <c r="Q21"/>
      <c r="R21"/>
      <c r="S21"/>
      <c r="T21"/>
      <c r="U21"/>
    </row>
    <row r="2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>
        <f>F29-M29</f>
      </c>
      <c r="P22">
        <f>G29-N29</f>
      </c>
      <c r="Q22"/>
      <c r="R22"/>
      <c r="S22"/>
      <c r="T22"/>
      <c r="U22"/>
    </row>
    <row r="23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>
        <f>F30-M30</f>
      </c>
      <c r="P23">
        <f>G30-N30</f>
      </c>
      <c r="Q23"/>
      <c r="R23"/>
      <c r="S23"/>
      <c r="T23"/>
      <c r="U23"/>
    </row>
    <row r="24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>
        <f>F31-M31</f>
      </c>
      <c r="P24">
        <f>G31-N31</f>
      </c>
      <c r="Q24"/>
      <c r="R24"/>
      <c r="S24"/>
      <c r="T24"/>
      <c r="U24"/>
    </row>
    <row r="25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>
        <f>F32-M32</f>
      </c>
      <c r="P25">
        <f>G32-N32</f>
      </c>
      <c r="Q25"/>
      <c r="R25"/>
      <c r="S25"/>
      <c r="T25"/>
      <c r="U25"/>
    </row>
    <row r="26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>
        <f>F33-M33</f>
      </c>
      <c r="P26">
        <f>G33-N33</f>
      </c>
      <c r="Q26"/>
      <c r="R26"/>
      <c r="S26"/>
      <c r="T26"/>
      <c r="U26"/>
    </row>
    <row r="27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>
        <f>F34-M34</f>
      </c>
      <c r="P27">
        <f>G34-N34</f>
      </c>
      <c r="Q27"/>
      <c r="R27"/>
      <c r="S27"/>
      <c r="T27"/>
      <c r="U27"/>
    </row>
    <row r="28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>
        <f>F35-M35</f>
      </c>
      <c r="P28">
        <f>G35-N35</f>
      </c>
      <c r="Q28"/>
      <c r="R28"/>
      <c r="S28"/>
      <c r="T28"/>
      <c r="U28"/>
    </row>
    <row r="29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>
        <f>F36-M36</f>
      </c>
      <c r="P29">
        <f>G36-N36</f>
      </c>
      <c r="Q29"/>
      <c r="R29"/>
      <c r="S29"/>
      <c r="T29"/>
      <c r="U29"/>
    </row>
    <row r="30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>
        <f>F37-M37</f>
      </c>
      <c r="P30">
        <f>G37-N37</f>
      </c>
      <c r="Q30"/>
      <c r="R30"/>
      <c r="S30"/>
      <c r="T30"/>
      <c r="U30"/>
    </row>
    <row r="3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>
        <f>F38-M38</f>
      </c>
      <c r="P31">
        <f>G38-N38</f>
      </c>
      <c r="Q31"/>
      <c r="R31"/>
      <c r="S31"/>
      <c r="T31"/>
      <c r="U31"/>
    </row>
    <row r="3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>
        <f>F39-M39</f>
      </c>
      <c r="P32">
        <f>G39-N39</f>
      </c>
      <c r="Q32"/>
      <c r="R32"/>
      <c r="S32"/>
      <c r="T32"/>
      <c r="U32"/>
      <c r="V32"/>
      <c r="W32"/>
      <c r="X32"/>
    </row>
    <row r="33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>
        <f>F40-M40</f>
      </c>
      <c r="P33">
        <f>G40-N40</f>
      </c>
      <c r="Q33"/>
      <c r="R33"/>
      <c r="S33"/>
      <c r="T33"/>
      <c r="U33"/>
    </row>
    <row r="34">
      <c r="A34"/>
      <c r="B34"/>
      <c r="C34"/>
      <c r="D34"/>
      <c r="E34"/>
      <c r="F34">
        <f>SUM(F3:F40)</f>
      </c>
      <c r="G34">
        <f>SUM(G3:G40)</f>
      </c>
      <c r="H34"/>
      <c r="I34"/>
      <c r="J34"/>
      <c r="K34"/>
      <c r="L34"/>
      <c r="M34">
        <f>SUM(M3:M40)</f>
      </c>
      <c r="N34">
        <f>SUM(N3:N40)</f>
      </c>
      <c r="O34">
        <f>SUM(O3:O40)</f>
      </c>
      <c r="P34">
        <f>SUM(P3:P40)</f>
      </c>
      <c r="Q34"/>
      <c r="R34"/>
      <c r="S34">
        <f>SUM(S3:S40)</f>
      </c>
      <c r="T34">
        <f>M41+S41</f>
      </c>
      <c r="U34"/>
    </row>
  </sheetData>
  <mergeCells>
    <mergeCell ref="A1:K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2024-04-10T05:49:12Z</dcterms:created>
  <dc:creator>Apache POI</dc:creator>
</cp:coreProperties>
</file>